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ΝΕΑ ΕΡΓΑ" sheetId="1" r:id="rId1"/>
  </sheets>
  <definedNames>
    <definedName name="Excel_BuiltIn_Print_Area" localSheetId="0">'ΝΕΑ ΕΡΓΑ'!$A$1:$G$84</definedName>
    <definedName name="_xlnm.Print_Area" localSheetId="0">'ΝΕΑ ΕΡΓΑ'!$A$1:$G$97</definedName>
  </definedNames>
  <calcPr fullCalcOnLoad="1"/>
</workbook>
</file>

<file path=xl/sharedStrings.xml><?xml version="1.0" encoding="utf-8"?>
<sst xmlns="http://schemas.openxmlformats.org/spreadsheetml/2006/main" count="142" uniqueCount="134">
  <si>
    <t>Πίνακας I. Νέα έργα και μελέτες έτους 2016 Δήμου Διονύσου</t>
  </si>
  <si>
    <t>Προϋπολογισμός</t>
  </si>
  <si>
    <t>α/α</t>
  </si>
  <si>
    <t>Κ.Α.</t>
  </si>
  <si>
    <t>Τίτλος έργου</t>
  </si>
  <si>
    <t>Ίδιοι Πόροι</t>
  </si>
  <si>
    <t>Χρηματοδότηση</t>
  </si>
  <si>
    <t>Σύνολο</t>
  </si>
  <si>
    <t>Παρατηρήσεις</t>
  </si>
  <si>
    <t xml:space="preserve">10. ΥΠΗΡΕΣΙΕΣ ΟΙΚΟΝΟΜΙΚΕΣ ΔΙΟΙΚΗΤΙΚΕΣ  </t>
  </si>
  <si>
    <t>10.7413.0001</t>
  </si>
  <si>
    <t>Μελέτη αξιοποίησης Δημοτικής Περιουσίας</t>
  </si>
  <si>
    <t>15. ΥΠΗΡΕΣΙΕΣ ΠΟΛΙΤΙΣΜΟΥ ΑΘΛΗΤΙΣΜΟΥ ΚΟΙΝΩΝΙΚΗΣ ΠΟΛΙΤΙΚΗΣ</t>
  </si>
  <si>
    <t>ΥΠΗΡΕΣΙΕΣ ΠΟΛΙΤΙΣΜΟΥ ΑΘΛΗΤΙΣΜΟΥ ΚΟΙΝΩΝΙΚΗΣ ΠΟΛΙΤΙΚΗΣ</t>
  </si>
  <si>
    <t>15.7326.0014</t>
  </si>
  <si>
    <t>Κατασκευή κλειστού προκατασκευασμένου προπονητηρίου στο Δήμο Διονύσου</t>
  </si>
  <si>
    <t>15.7411.0017</t>
  </si>
  <si>
    <t>Γεωτεχνικές μελέτες για κτιριακά έργα και  έργα υποδομής του Δήμου Διονύσου</t>
  </si>
  <si>
    <t>Γεωτεχνικές μελέτες - έρευνες στις θέσεις των αντλιοστασίων των έργων αποχέτευσης ακαθάρτων στη δ.κ. Άνοιξης</t>
  </si>
  <si>
    <t>Κατασκευή - επίστρωση γηπέδου ποδοσφαίρου δ.κ. Ροδόπολης</t>
  </si>
  <si>
    <t>Τοπικές επεμβάσεις - συντηρήσεις γηπέδων και αθλητικών χώρων Δήμου Διονύσου</t>
  </si>
  <si>
    <t>Ενεργειακή αναβάθμιση δημοτικών και σχολικών κτιρίων δήμου Διονύσου</t>
  </si>
  <si>
    <t>ΥΠΕΚΑ</t>
  </si>
  <si>
    <t>Νομιμοποίηση - ανακατασκευή κτιρίου εντευκτηρίου στο γήπεδο ποδοσφαίρου στη δ.κ. Διονύσου</t>
  </si>
  <si>
    <t xml:space="preserve"> 20. ΥΠΗΡΕΣΙΕΣ ΚΑΘΑΡΙΟΤΗΤΑΣ ΚΑΙ ΗΛΕΚΤΡΟΦΩΤΙΣΜΟΥ</t>
  </si>
  <si>
    <t>20.7325.0008</t>
  </si>
  <si>
    <t>Αναβάθμιση και επέκταση δικτύου ηλεκτροφωτισμού ανοικτών γηπέδων  Δήμου Διονύσου</t>
  </si>
  <si>
    <t>20.7413.0004</t>
  </si>
  <si>
    <t>Μελέτη αντικεραυνικής προστασίας για τα δημοτικά και σχολικά κτίρια του Δήμου</t>
  </si>
  <si>
    <t xml:space="preserve"> 25. ΥΠΗΡΕΣΙΕΣ ΥΔΡΕΥΣΗΣ ΑΡΔΕΥΣΗΣ ΑΠΟΧΕΤΕΥΣΗΣ</t>
  </si>
  <si>
    <t>25.7312.0055</t>
  </si>
  <si>
    <t xml:space="preserve">Αντικατάσταση αμιαντοσωλήνων - Επέκταση σε οδούς της δκ Αγ. Στεφάνου </t>
  </si>
  <si>
    <t>ΕΣΠΑ/ΙΠ</t>
  </si>
  <si>
    <t>25.7312.0057</t>
  </si>
  <si>
    <t>Κατασκευή αγωγού απορροής ομβρίων υδάτων στις οδούς Χελμού - Σπετσών - Οδυσσέως και Κοιμ. Θεοτόκου στον Αγ. Στέφανο</t>
  </si>
  <si>
    <t>25.7312.0059</t>
  </si>
  <si>
    <t>Ανύψωση - καταβιβασμός φρεατίων οδών του Δήμου Διονύσου</t>
  </si>
  <si>
    <t>25.7336.0012</t>
  </si>
  <si>
    <t>Εργα συντήρησης αντλιοστασίων και δεξαμενών ύδρευσης</t>
  </si>
  <si>
    <t>Κατασκευή αντιπλημμυρικού έργου στη Λ. Σταμάτας των δ.κ. Σταμάτας &amp; Δροσιάς</t>
  </si>
  <si>
    <t>ΠΕΡΙΦΕΡΕΙΑ</t>
  </si>
  <si>
    <t>Κατασκευή δικτύου ομβρίων υδάτων και έργων διευθέτησης ρέματος Βρυσάκι στην δ.κ. Αγ. Στεφάνου του Δήμου Διονύσου</t>
  </si>
  <si>
    <t>Ολοκλήρωση έργων αποχέτευσης ακαθάρτων δ.κ. Δροσιάς</t>
  </si>
  <si>
    <t>ΕΠΠΕΡΑΑ</t>
  </si>
  <si>
    <t xml:space="preserve">Κατασκευή αγωγών απορροής ομβρίων στις οδούς Δημοκρατίας, Πηλίου, Μητρ. Κυδωνιών και Δεινοκράτους δ.κ. Διονύσου </t>
  </si>
  <si>
    <t>ΕΣΠΑ</t>
  </si>
  <si>
    <t>Τοπικές επεμβάσεις για την απορροή ομβρίων στο Δήμο Διονύσου 2016</t>
  </si>
  <si>
    <t>Κατασκευή εξωτερικών διακλαδώσεων δικτύου αποχέτευσης ακαθάρτων υδάτων δ.κ. Δροσιάς έτους 2016</t>
  </si>
  <si>
    <t>Ανταποδοτικό έργο</t>
  </si>
  <si>
    <t xml:space="preserve">Αντικατάσταση δικτύου ύδρευσης λόγω παλαιότητας και υποδιαστασιολόγησης </t>
  </si>
  <si>
    <t>Μεταφορά καταθλιπτικού και τροφοδοτικού αγωγού νερού στη δ.κ. Σταμάτας</t>
  </si>
  <si>
    <t>25.7412.0024</t>
  </si>
  <si>
    <t xml:space="preserve">Μελέτη ολοκλήρωσης έργων αποχέτευσης ακαθάρτων δ.κ. Δροσιάς </t>
  </si>
  <si>
    <t>25.7412.0025</t>
  </si>
  <si>
    <t>Μελέτη για την κατασκευή δικτύου απορροής ομβρίων υδάτων στις οδούς 28ης Οκτωβρίου, Πόντου, Ροδοπόλεως και τμ. Τραπεζούντος στη δ.κ. Δροσιάς</t>
  </si>
  <si>
    <t>Μελέτη καταγραφής - ψηφιοποίησης εξωτερικού και εσωτερικού δικτύου ύδρευσης Δήμου Διονύσου</t>
  </si>
  <si>
    <t>Μελέτη αγωγών απορροής ομβρίων υδάτων στις οδούς Χελμού - Σπετσών - Οδυσσέως και Κοιμ. Θεοτόκου στον Αγ. Στέφανο</t>
  </si>
  <si>
    <t xml:space="preserve">Μελέτη αποχέτευσης ακαθάρτων στον συνοικισμό Προκονήσου στην δ.κ. Σταμάτας </t>
  </si>
  <si>
    <t>Μελέτη απορροής ομβρίων υδάτων στη δ.κ. Σταμάτας</t>
  </si>
  <si>
    <t>Μελέτη απορροής ομβρίων στην οδό Αριστοφάνους της δ.κ. Διονύσου</t>
  </si>
  <si>
    <t xml:space="preserve">Μελέτη οριοθέτησης ρεμάτων Δήμου Διονύσου </t>
  </si>
  <si>
    <t xml:space="preserve">Εκπόνηση μελέτης τμηματικής οριοθέτησης ρέματος στο Ο.Τ. 106 της δ.κ. Δροσιάς </t>
  </si>
  <si>
    <t xml:space="preserve"> 30. ΥΠΗΡΕΣΙΕΣ ΤΕΧΝΙΚΩΝ ΕΡΓΩΝ</t>
  </si>
  <si>
    <t>Κατασκευή της παράπλευρης οδού γραμμών του ΟΣΕ δ.κ. Αγ. Στεφάνου</t>
  </si>
  <si>
    <t>Κατασκευή αναμόρφωσης Ιστορικού Κέντρου δ.κ. Αγ. Στεφάνου</t>
  </si>
  <si>
    <t xml:space="preserve">ΠΡΑΣΙΝΟ ΤΑΜΕΙΟ </t>
  </si>
  <si>
    <t>Διαμορφώσεις - αναπλάσεις πρασίνου δ.κ. Ροδόπολης</t>
  </si>
  <si>
    <t>30.7322.0005</t>
  </si>
  <si>
    <t>Ολοκλήρωση εργασιών ανάπλασης στην πλατεία Αγ.Τιμοθέου δκ.Σταμάτας</t>
  </si>
  <si>
    <t>30.7324.0011</t>
  </si>
  <si>
    <t>Κατασκευή - συντήρηση πεζοδρομίων 2016</t>
  </si>
  <si>
    <t>30.7326.0013</t>
  </si>
  <si>
    <t>Περιφράξεις - διαμορφώσεις κοινοχρήστων χώρων Δήμου Διονύσου</t>
  </si>
  <si>
    <t>30.7332.0011</t>
  </si>
  <si>
    <t>Ανάπλαση πάρκου - πλατείας Αγ.Δημητρίου δκ Κρυονερίου</t>
  </si>
  <si>
    <t>30.7333.0027</t>
  </si>
  <si>
    <t>Διάνοιξη και κατασκευή οδών Δήμου Διονύσου</t>
  </si>
  <si>
    <t>Κατασκευή Β' σκέλους οδού Ευξείνου Πόντου στη δ.κ. Σταμάτας (ΝΈΟ ΕΡΓΟ)</t>
  </si>
  <si>
    <t>Έργα συντηρήσεων και επισκευών εγκαταστάσεων δημοτικών καταστημάτων και σχολικών κτιρίων του Δήμου Διονύσου (Συμφωνία Πλαίσιο)</t>
  </si>
  <si>
    <t>συνολικός προϋπολογισμός έργου για 4 έτη 1.000.000,00€</t>
  </si>
  <si>
    <t>Διάνοιξη, επίστρωση και αντιστήριξη πρανών παραρεμάτιας οδού μεταξύ των οδών Τερψιχόρης και Μαργαρίτας στη δ.κ. Κρυονερίου</t>
  </si>
  <si>
    <t>Αποκατάσταση φθορών οδοστρωμάτων (λακούβες) Δήμου Διονύσου για το έτος 2016</t>
  </si>
  <si>
    <t>Ασφαλτοστρώσεις οδών στις δημοτικές κοινότητες του Δήμου Διονύσου</t>
  </si>
  <si>
    <t>Αναπλάσεις - κυκλοφοριακές ρυθμίσεις οδών του Δήμου Διονύσου</t>
  </si>
  <si>
    <t>Κατασκευή τοίχων αντιστήριξης έτους 2016</t>
  </si>
  <si>
    <t>Διάνοιξη οδού Τραπεζούντος δ.κ. Δροσιάς</t>
  </si>
  <si>
    <t>Διάνοιξη οδού Ευτέρπης δ.κ. Ροδόπολης</t>
  </si>
  <si>
    <t>Αποκατάσταση της ελεύθερης προσπέλασης και κοινής χρήσης των πεζοδρομίων σε οδούς της δ.κ. Δροσιάς</t>
  </si>
  <si>
    <t>Διαμορφώσεις χώρων - οικοπέδων για δημιουργία χώρων στάθμευσης στις δ.κ. Αγ. Στεφάνου - Δροσιάς - Σταμάτας</t>
  </si>
  <si>
    <t>Επισκευές - συντηρήσεις κτιρίων δημοτικών κοινοτήτων Δροσιάς και Άνοιξης</t>
  </si>
  <si>
    <t>30.7412.0020</t>
  </si>
  <si>
    <t>Τροποποίηση - αναθεώρηση ΓΠΣ Ροδόπολης</t>
  </si>
  <si>
    <t>30.7413.0040</t>
  </si>
  <si>
    <t>Ανασύνταξη - επικαιροποίηση κυκλοφοριακών μελετών Δήμου Διονύσου</t>
  </si>
  <si>
    <t>Επίγειες τοπογραφικές αποτυπώσεις για διάφορες εφαρμογές (τροποποιήσεις, πράξεις αναλογισμού κλπ.)</t>
  </si>
  <si>
    <t>Μελέτη ανακατασκευής κτιρίου ΤΥΠΕΤ Αγ. Στεφάνου</t>
  </si>
  <si>
    <t>Τροποποίηση  ΓΠΣ Κρυονερίου</t>
  </si>
  <si>
    <t>Τροποποίηση ρυμοτομικού σχεδίου Αγ. Στεφάνου</t>
  </si>
  <si>
    <t>Μελέτη αναθεώρησης ρυμοτομικού σχεδίου δ.κ. Διονύσου</t>
  </si>
  <si>
    <t xml:space="preserve"> 40. ΥΠΗΡΕΣΙΕΣ ΠΡΑΣΙΝΟΥ</t>
  </si>
  <si>
    <t>40.7336.0009</t>
  </si>
  <si>
    <t>Αναδασωτικές εργασίες στο Δημόσιο Δάσος της δ.κ. Άνοιξης</t>
  </si>
  <si>
    <t xml:space="preserve"> 45. ΥΠΗΡΕΣΙΕΣ ΝΕΚΡΟΤΑΦΕΙΩΝ</t>
  </si>
  <si>
    <t>45.7336.0004</t>
  </si>
  <si>
    <t>Αναπλάσεις δημοτικών κοιμητηρίων</t>
  </si>
  <si>
    <t>Μελέτη περιβαλλοντικών επιπτώσεων κοιμητηρίου Άνοιξης</t>
  </si>
  <si>
    <t xml:space="preserve"> 70. ΛΟΙΠΕΣ ΥΠΗΡΕΣΙΕΣ </t>
  </si>
  <si>
    <t xml:space="preserve">Κατασκευή 12θέσιου Λυκείου στο Ο.Τ. 174 στην Π. Αιολίδα της δ.κ. Διονύσου </t>
  </si>
  <si>
    <t>ΟΣΚ - ΕΣΠΑ</t>
  </si>
  <si>
    <t xml:space="preserve">Προσθήκη 7 αιθουσών στο 2ο δημοτικό σχολ. επί των οδών Μητρ. Κυδωνιών και Λ. Διονύσου </t>
  </si>
  <si>
    <t>Επεμβάσεις στο κτίριο που παραχωρ. από την ΚΕΔ για τη στέγαση του ΕΠΑΛ Κρυονερίου</t>
  </si>
  <si>
    <t>Κατεδάφιση υφιστάμενου και ανέγερση νέου δημοτικού σχολείου στην οδό Πολυτεχνείου δ.κ. Κρυονερίου</t>
  </si>
  <si>
    <t>Επισκευή και συντήρηση μονάδων πρωτοβάθμιας και δευτεροβάθμιας εκπαίδευσης Δήμου Διονύσου σχολικού έτους 2016 - 2017</t>
  </si>
  <si>
    <t>70.7411.0026</t>
  </si>
  <si>
    <t>Μελέτες στατικής επάρκειας σε σχολικά και δημοτικά κτίρια</t>
  </si>
  <si>
    <t>70.7411.0027</t>
  </si>
  <si>
    <t>Ακουστικές μελέτες για ΑΠΧ σχολ. Έργων Δήμου Διονύσου</t>
  </si>
  <si>
    <t>70.7413.0005</t>
  </si>
  <si>
    <t>Νομιμοποίηση - Τακτοποίηση αυθαίρετων κτιριακών εγκαταστάσεων του Δ.Δ.</t>
  </si>
  <si>
    <t>70.7425.0009</t>
  </si>
  <si>
    <t>Αρχιτεκτονικοί διαγωνισμοί στο Δήμο Διονύσου</t>
  </si>
  <si>
    <t>Μελέτες και έρευνες για την χρηματοδότηση δράσεων με τίτλο: "Διόνυσος - έξυπνη και πράσινη πόλη του αύριο" (smart and green city of tomorrow)</t>
  </si>
  <si>
    <t>ΥΠΕΚΑ/ΙΠ</t>
  </si>
  <si>
    <t>ΣΥΝΟΛΟ</t>
  </si>
  <si>
    <t>Μελέτη μεταφοράς αρχείου Πολεοδομίας</t>
  </si>
  <si>
    <t>Υπόγειο σύστημα κάδων απορριμμάτων διαλογής στην πηγή για διάφορα ρεύματα υλικών (πιλοτικό)</t>
  </si>
  <si>
    <t>Δημιουργία πράσινου σημείου διαλογής στην πηγή (πιλοτικό)</t>
  </si>
  <si>
    <t>Διερεύνηση δυνατότητας τροποποίησης  ΓΠΣ (Άνοιξης, Κρυονερίου, Αγ. Στεφάνου) (ΜΕΛΕΤΗ)</t>
  </si>
  <si>
    <t>Μελέτη για τη σύνταξη προεδρικού διατάγματος τακτοποιητικού δ.κ. Δροσιάς</t>
  </si>
  <si>
    <t>Μελέτη οριοθέτησης - προσδιορισμού ορίων οικισμού πρό 1923 (Σπατατζίκι)</t>
  </si>
  <si>
    <t>Διάνοιξη οδού Μουσών στη δ.κ. Ροδόπολης</t>
  </si>
  <si>
    <t>Πρόγραμμα ευαισθητοποίησης σε ζητήματα ανακύκλωσης και Τοπικής Διαχείρισης Στερεών Αποβλήτων (ΜΕΛΕΤΗ)</t>
  </si>
  <si>
    <t>Δημιουργία υποδομών για Διαχείριση Στερεών Αποβλήτων Δήμου Διονύσου, σύμφωνα με Τοπικό Σχέδιο σε συνδυασμό με ολική ανάπλαση ευρύτερου χώρου (αναψυχής, αθλητισμού, πολιτισμού) ΠΡΟΜΕΛΕΤΗ</t>
  </si>
  <si>
    <t>ΕΠΙΠΛΕΟΝ ΕΡΓΑ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</si>
</sst>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</numFmts>
  <fonts count="2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7" borderId="1" applyNumberFormat="0" applyAlignment="0" applyProtection="0"/>
    <xf numFmtId="0" fontId="17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14" fillId="21" borderId="3" applyNumberFormat="0" applyAlignment="0" applyProtection="0"/>
    <xf numFmtId="0" fontId="1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5" fillId="21" borderId="1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16" xfId="0" applyFont="1" applyBorder="1" applyAlignment="1">
      <alignment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" fontId="2" fillId="25" borderId="0" xfId="0" applyNumberFormat="1" applyFont="1" applyFill="1" applyBorder="1" applyAlignment="1">
      <alignment horizontal="right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3" fillId="26" borderId="16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SheetLayoutView="100" zoomScalePageLayoutView="0" workbookViewId="0" topLeftCell="A77">
      <selection activeCell="A1" sqref="A1:G97"/>
    </sheetView>
  </sheetViews>
  <sheetFormatPr defaultColWidth="9.140625" defaultRowHeight="12.75"/>
  <cols>
    <col min="1" max="1" width="5.7109375" style="1" customWidth="1"/>
    <col min="2" max="2" width="14.7109375" style="2" customWidth="1"/>
    <col min="3" max="3" width="60.7109375" style="3" customWidth="1"/>
    <col min="4" max="4" width="15.7109375" style="4" customWidth="1"/>
    <col min="5" max="5" width="20.7109375" style="4" customWidth="1"/>
    <col min="6" max="6" width="15.7109375" style="4" customWidth="1"/>
    <col min="7" max="7" width="20.7109375" style="1" customWidth="1"/>
    <col min="8" max="16384" width="9.140625" style="3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15">
      <c r="A2" s="5"/>
      <c r="B2" s="6"/>
      <c r="C2" s="5"/>
      <c r="D2" s="5"/>
      <c r="E2" s="5"/>
      <c r="F2" s="5"/>
      <c r="G2" s="5"/>
    </row>
    <row r="3" spans="1:7" s="1" customFormat="1" ht="15.75" customHeight="1">
      <c r="A3" s="7"/>
      <c r="B3" s="8"/>
      <c r="C3" s="7"/>
      <c r="D3" s="67" t="s">
        <v>1</v>
      </c>
      <c r="E3" s="67"/>
      <c r="F3" s="67"/>
      <c r="G3" s="7"/>
    </row>
    <row r="4" spans="1:7" s="5" customFormat="1" ht="15">
      <c r="A4" s="10" t="s">
        <v>2</v>
      </c>
      <c r="B4" s="11" t="s">
        <v>3</v>
      </c>
      <c r="C4" s="9" t="s">
        <v>4</v>
      </c>
      <c r="D4" s="9" t="s">
        <v>5</v>
      </c>
      <c r="E4" s="9" t="s">
        <v>6</v>
      </c>
      <c r="F4" s="12" t="s">
        <v>7</v>
      </c>
      <c r="G4" s="13" t="s">
        <v>8</v>
      </c>
    </row>
    <row r="5" spans="1:7" s="5" customFormat="1" ht="22.5" customHeight="1">
      <c r="A5" s="68" t="s">
        <v>9</v>
      </c>
      <c r="B5" s="68"/>
      <c r="C5" s="68"/>
      <c r="D5" s="14"/>
      <c r="E5" s="14"/>
      <c r="F5" s="14"/>
      <c r="G5" s="15"/>
    </row>
    <row r="6" spans="1:7" s="5" customFormat="1" ht="25.5" customHeight="1">
      <c r="A6" s="16"/>
      <c r="B6" s="17" t="s">
        <v>10</v>
      </c>
      <c r="C6" s="18" t="s">
        <v>11</v>
      </c>
      <c r="D6" s="19">
        <v>20000</v>
      </c>
      <c r="E6" s="20"/>
      <c r="F6" s="19">
        <v>20000</v>
      </c>
      <c r="G6" s="20"/>
    </row>
    <row r="7" spans="1:7" s="5" customFormat="1" ht="25.5" customHeight="1">
      <c r="A7" s="69" t="s">
        <v>12</v>
      </c>
      <c r="B7" s="69"/>
      <c r="C7" s="69" t="s">
        <v>13</v>
      </c>
      <c r="D7" s="14"/>
      <c r="E7" s="14"/>
      <c r="F7" s="14"/>
      <c r="G7" s="15"/>
    </row>
    <row r="8" spans="1:7" ht="30" customHeight="1">
      <c r="A8" s="21"/>
      <c r="B8" s="22" t="s">
        <v>14</v>
      </c>
      <c r="C8" s="23" t="s">
        <v>15</v>
      </c>
      <c r="D8" s="24">
        <v>100000</v>
      </c>
      <c r="E8" s="24"/>
      <c r="F8" s="24">
        <f aca="true" t="shared" si="0" ref="F8:F14">D8+E8</f>
        <v>100000</v>
      </c>
      <c r="G8" s="21"/>
    </row>
    <row r="9" spans="1:7" s="29" customFormat="1" ht="28.5">
      <c r="A9" s="21"/>
      <c r="B9" s="25" t="s">
        <v>16</v>
      </c>
      <c r="C9" s="26" t="s">
        <v>17</v>
      </c>
      <c r="D9" s="27">
        <v>20000</v>
      </c>
      <c r="E9" s="27"/>
      <c r="F9" s="27">
        <f t="shared" si="0"/>
        <v>20000</v>
      </c>
      <c r="G9" s="28"/>
    </row>
    <row r="10" spans="1:7" s="29" customFormat="1" ht="28.5">
      <c r="A10" s="21"/>
      <c r="B10" s="25"/>
      <c r="C10" s="26" t="s">
        <v>18</v>
      </c>
      <c r="D10" s="27">
        <v>25000</v>
      </c>
      <c r="E10" s="27"/>
      <c r="F10" s="27">
        <f t="shared" si="0"/>
        <v>25000</v>
      </c>
      <c r="G10" s="28"/>
    </row>
    <row r="11" spans="1:7" s="29" customFormat="1" ht="28.5">
      <c r="A11" s="21"/>
      <c r="B11" s="25"/>
      <c r="C11" s="26" t="s">
        <v>19</v>
      </c>
      <c r="D11" s="27">
        <v>200000</v>
      </c>
      <c r="E11" s="27"/>
      <c r="F11" s="27">
        <f t="shared" si="0"/>
        <v>200000</v>
      </c>
      <c r="G11" s="28"/>
    </row>
    <row r="12" spans="1:7" s="29" customFormat="1" ht="28.5">
      <c r="A12" s="21"/>
      <c r="B12" s="25"/>
      <c r="C12" s="26" t="s">
        <v>20</v>
      </c>
      <c r="D12" s="27">
        <v>200000</v>
      </c>
      <c r="E12" s="27"/>
      <c r="F12" s="27">
        <f t="shared" si="0"/>
        <v>200000</v>
      </c>
      <c r="G12" s="28"/>
    </row>
    <row r="13" spans="1:7" ht="41.25" customHeight="1">
      <c r="A13" s="21"/>
      <c r="B13" s="25"/>
      <c r="C13" s="26" t="s">
        <v>21</v>
      </c>
      <c r="D13" s="27"/>
      <c r="E13" s="27">
        <v>500000</v>
      </c>
      <c r="F13" s="27">
        <f t="shared" si="0"/>
        <v>500000</v>
      </c>
      <c r="G13" s="21" t="s">
        <v>22</v>
      </c>
    </row>
    <row r="14" spans="1:7" ht="30" customHeight="1">
      <c r="A14" s="21"/>
      <c r="B14" s="25"/>
      <c r="C14" s="30" t="s">
        <v>23</v>
      </c>
      <c r="D14" s="27">
        <v>60000</v>
      </c>
      <c r="E14" s="27"/>
      <c r="F14" s="27">
        <f t="shared" si="0"/>
        <v>60000</v>
      </c>
      <c r="G14" s="21"/>
    </row>
    <row r="15" spans="1:8" s="32" customFormat="1" ht="14.25" customHeight="1">
      <c r="A15" s="62" t="s">
        <v>24</v>
      </c>
      <c r="B15" s="62"/>
      <c r="C15" s="62"/>
      <c r="D15" s="62"/>
      <c r="E15" s="62"/>
      <c r="F15" s="62"/>
      <c r="G15" s="62"/>
      <c r="H15" s="31"/>
    </row>
    <row r="16" spans="1:7" s="36" customFormat="1" ht="30" customHeight="1">
      <c r="A16" s="21"/>
      <c r="B16" s="25" t="s">
        <v>25</v>
      </c>
      <c r="C16" s="33" t="s">
        <v>26</v>
      </c>
      <c r="D16" s="34">
        <v>50000</v>
      </c>
      <c r="E16" s="25"/>
      <c r="F16" s="27">
        <f>D16+E16</f>
        <v>50000</v>
      </c>
      <c r="G16" s="35"/>
    </row>
    <row r="17" spans="1:7" s="29" customFormat="1" ht="28.5">
      <c r="A17" s="37"/>
      <c r="B17" s="38" t="s">
        <v>27</v>
      </c>
      <c r="C17" s="33" t="s">
        <v>28</v>
      </c>
      <c r="D17" s="27">
        <v>30000</v>
      </c>
      <c r="E17" s="27"/>
      <c r="F17" s="27">
        <f>D17+E17</f>
        <v>30000</v>
      </c>
      <c r="G17" s="21"/>
    </row>
    <row r="18" spans="1:8" s="32" customFormat="1" ht="14.25" customHeight="1">
      <c r="A18" s="62" t="s">
        <v>29</v>
      </c>
      <c r="B18" s="62"/>
      <c r="C18" s="62"/>
      <c r="D18" s="62"/>
      <c r="E18" s="62"/>
      <c r="F18" s="62"/>
      <c r="G18" s="62"/>
      <c r="H18" s="31"/>
    </row>
    <row r="19" spans="1:7" ht="30" customHeight="1">
      <c r="A19" s="21"/>
      <c r="B19" s="25" t="s">
        <v>30</v>
      </c>
      <c r="C19" s="30" t="s">
        <v>31</v>
      </c>
      <c r="D19" s="19">
        <v>100000</v>
      </c>
      <c r="E19" s="27">
        <v>900000</v>
      </c>
      <c r="F19" s="27">
        <f aca="true" t="shared" si="1" ref="F19:F39">D19+E19</f>
        <v>1000000</v>
      </c>
      <c r="G19" s="21" t="s">
        <v>32</v>
      </c>
    </row>
    <row r="20" spans="1:7" s="42" customFormat="1" ht="42.75" customHeight="1">
      <c r="A20" s="39"/>
      <c r="B20" s="40" t="s">
        <v>33</v>
      </c>
      <c r="C20" s="41" t="s">
        <v>34</v>
      </c>
      <c r="D20" s="19">
        <v>300000</v>
      </c>
      <c r="E20" s="19"/>
      <c r="F20" s="19">
        <f t="shared" si="1"/>
        <v>300000</v>
      </c>
      <c r="G20" s="39"/>
    </row>
    <row r="21" spans="1:7" s="29" customFormat="1" ht="28.5">
      <c r="A21" s="21"/>
      <c r="B21" s="25" t="s">
        <v>35</v>
      </c>
      <c r="C21" s="33" t="s">
        <v>36</v>
      </c>
      <c r="D21" s="27">
        <v>30000</v>
      </c>
      <c r="E21" s="27"/>
      <c r="F21" s="27">
        <f t="shared" si="1"/>
        <v>30000</v>
      </c>
      <c r="G21" s="21"/>
    </row>
    <row r="22" spans="1:7" s="29" customFormat="1" ht="31.5" customHeight="1">
      <c r="A22" s="39"/>
      <c r="B22" s="25" t="s">
        <v>37</v>
      </c>
      <c r="C22" s="33" t="s">
        <v>38</v>
      </c>
      <c r="D22" s="27">
        <v>150000</v>
      </c>
      <c r="E22" s="27"/>
      <c r="F22" s="27">
        <f t="shared" si="1"/>
        <v>150000</v>
      </c>
      <c r="G22" s="21"/>
    </row>
    <row r="23" spans="1:7" s="42" customFormat="1" ht="30" customHeight="1">
      <c r="A23" s="21"/>
      <c r="B23" s="40"/>
      <c r="C23" s="41" t="s">
        <v>39</v>
      </c>
      <c r="D23" s="19"/>
      <c r="E23" s="19">
        <v>3700000</v>
      </c>
      <c r="F23" s="19">
        <f t="shared" si="1"/>
        <v>3700000</v>
      </c>
      <c r="G23" s="39" t="s">
        <v>40</v>
      </c>
    </row>
    <row r="24" spans="1:7" s="42" customFormat="1" ht="30" customHeight="1">
      <c r="A24" s="39"/>
      <c r="B24" s="40"/>
      <c r="C24" s="41" t="s">
        <v>41</v>
      </c>
      <c r="D24" s="43"/>
      <c r="E24" s="19">
        <v>2000000</v>
      </c>
      <c r="F24" s="19">
        <f t="shared" si="1"/>
        <v>2000000</v>
      </c>
      <c r="G24" s="39" t="s">
        <v>40</v>
      </c>
    </row>
    <row r="25" spans="1:7" ht="30" customHeight="1">
      <c r="A25" s="21"/>
      <c r="B25" s="25"/>
      <c r="C25" s="30" t="s">
        <v>42</v>
      </c>
      <c r="D25" s="27"/>
      <c r="E25" s="27">
        <v>4000000</v>
      </c>
      <c r="F25" s="27">
        <f t="shared" si="1"/>
        <v>4000000</v>
      </c>
      <c r="G25" s="21" t="s">
        <v>43</v>
      </c>
    </row>
    <row r="26" spans="1:7" ht="45.75" customHeight="1">
      <c r="A26" s="39"/>
      <c r="B26" s="25"/>
      <c r="C26" s="33" t="s">
        <v>44</v>
      </c>
      <c r="D26" s="27"/>
      <c r="E26" s="27">
        <v>1060759</v>
      </c>
      <c r="F26" s="27">
        <f t="shared" si="1"/>
        <v>1060759</v>
      </c>
      <c r="G26" s="21" t="s">
        <v>45</v>
      </c>
    </row>
    <row r="27" spans="1:7" s="29" customFormat="1" ht="28.5">
      <c r="A27" s="21"/>
      <c r="B27" s="25"/>
      <c r="C27" s="33" t="s">
        <v>46</v>
      </c>
      <c r="D27" s="27">
        <v>300000</v>
      </c>
      <c r="E27" s="27"/>
      <c r="F27" s="27">
        <f t="shared" si="1"/>
        <v>300000</v>
      </c>
      <c r="G27" s="21"/>
    </row>
    <row r="28" spans="1:7" s="29" customFormat="1" ht="28.5">
      <c r="A28" s="39"/>
      <c r="B28" s="25"/>
      <c r="C28" s="44" t="s">
        <v>47</v>
      </c>
      <c r="D28" s="27"/>
      <c r="E28" s="27">
        <v>500000</v>
      </c>
      <c r="F28" s="27">
        <f t="shared" si="1"/>
        <v>500000</v>
      </c>
      <c r="G28" s="21" t="s">
        <v>48</v>
      </c>
    </row>
    <row r="29" spans="1:7" s="29" customFormat="1" ht="28.5">
      <c r="A29" s="21"/>
      <c r="B29" s="25"/>
      <c r="C29" s="44" t="s">
        <v>49</v>
      </c>
      <c r="D29" s="27">
        <v>500000</v>
      </c>
      <c r="E29" s="27"/>
      <c r="F29" s="27">
        <f t="shared" si="1"/>
        <v>500000</v>
      </c>
      <c r="G29" s="21"/>
    </row>
    <row r="30" spans="1:7" s="29" customFormat="1" ht="28.5">
      <c r="A30" s="39"/>
      <c r="B30" s="25"/>
      <c r="C30" s="44" t="s">
        <v>50</v>
      </c>
      <c r="D30" s="27">
        <v>75000</v>
      </c>
      <c r="E30" s="27"/>
      <c r="F30" s="27">
        <f t="shared" si="1"/>
        <v>75000</v>
      </c>
      <c r="G30" s="21"/>
    </row>
    <row r="31" spans="1:7" s="29" customFormat="1" ht="28.5">
      <c r="A31" s="21"/>
      <c r="B31" s="25" t="s">
        <v>51</v>
      </c>
      <c r="C31" s="33" t="s">
        <v>52</v>
      </c>
      <c r="D31" s="27">
        <v>80000</v>
      </c>
      <c r="E31" s="27"/>
      <c r="F31" s="27">
        <f t="shared" si="1"/>
        <v>80000</v>
      </c>
      <c r="G31" s="21"/>
    </row>
    <row r="32" spans="1:7" s="29" customFormat="1" ht="42.75">
      <c r="A32" s="39"/>
      <c r="B32" s="25" t="s">
        <v>53</v>
      </c>
      <c r="C32" s="33" t="s">
        <v>54</v>
      </c>
      <c r="D32" s="27">
        <v>70000</v>
      </c>
      <c r="E32" s="27"/>
      <c r="F32" s="27">
        <f t="shared" si="1"/>
        <v>70000</v>
      </c>
      <c r="G32" s="21"/>
    </row>
    <row r="33" spans="1:7" s="29" customFormat="1" ht="28.5">
      <c r="A33" s="21"/>
      <c r="B33" s="25"/>
      <c r="C33" s="33" t="s">
        <v>55</v>
      </c>
      <c r="D33" s="27">
        <v>35000</v>
      </c>
      <c r="E33" s="27"/>
      <c r="F33" s="27">
        <f t="shared" si="1"/>
        <v>35000</v>
      </c>
      <c r="G33" s="21"/>
    </row>
    <row r="34" spans="1:7" s="29" customFormat="1" ht="42.75">
      <c r="A34" s="39"/>
      <c r="B34" s="25"/>
      <c r="C34" s="41" t="s">
        <v>56</v>
      </c>
      <c r="D34" s="27">
        <v>50000</v>
      </c>
      <c r="E34" s="27"/>
      <c r="F34" s="27">
        <f t="shared" si="1"/>
        <v>50000</v>
      </c>
      <c r="G34" s="21"/>
    </row>
    <row r="35" spans="1:7" s="29" customFormat="1" ht="28.5">
      <c r="A35" s="21"/>
      <c r="B35" s="25"/>
      <c r="C35" s="33" t="s">
        <v>57</v>
      </c>
      <c r="D35" s="27">
        <v>25000</v>
      </c>
      <c r="E35" s="27"/>
      <c r="F35" s="27">
        <f t="shared" si="1"/>
        <v>25000</v>
      </c>
      <c r="G35" s="21"/>
    </row>
    <row r="36" spans="1:7" s="29" customFormat="1" ht="14.25">
      <c r="A36" s="21"/>
      <c r="B36" s="25"/>
      <c r="C36" s="33" t="s">
        <v>58</v>
      </c>
      <c r="D36" s="27">
        <v>30000</v>
      </c>
      <c r="E36" s="27"/>
      <c r="F36" s="27">
        <f t="shared" si="1"/>
        <v>30000</v>
      </c>
      <c r="G36" s="21"/>
    </row>
    <row r="37" spans="1:7" s="29" customFormat="1" ht="28.5">
      <c r="A37" s="21"/>
      <c r="B37" s="25"/>
      <c r="C37" s="33" t="s">
        <v>59</v>
      </c>
      <c r="D37" s="27">
        <v>25000</v>
      </c>
      <c r="E37" s="27"/>
      <c r="F37" s="27">
        <f t="shared" si="1"/>
        <v>25000</v>
      </c>
      <c r="G37" s="21"/>
    </row>
    <row r="38" spans="1:7" s="29" customFormat="1" ht="14.25">
      <c r="A38" s="39"/>
      <c r="B38" s="25"/>
      <c r="C38" s="33" t="s">
        <v>60</v>
      </c>
      <c r="D38" s="27"/>
      <c r="E38" s="27">
        <v>500000</v>
      </c>
      <c r="F38" s="27">
        <f t="shared" si="1"/>
        <v>500000</v>
      </c>
      <c r="G38" s="21" t="s">
        <v>40</v>
      </c>
    </row>
    <row r="39" spans="1:7" s="29" customFormat="1" ht="28.5">
      <c r="A39" s="21"/>
      <c r="B39" s="25"/>
      <c r="C39" s="33" t="s">
        <v>61</v>
      </c>
      <c r="D39" s="27">
        <v>50000</v>
      </c>
      <c r="E39" s="27"/>
      <c r="F39" s="27">
        <f t="shared" si="1"/>
        <v>50000</v>
      </c>
      <c r="G39" s="21"/>
    </row>
    <row r="40" spans="1:8" s="32" customFormat="1" ht="14.25" customHeight="1">
      <c r="A40" s="62" t="s">
        <v>62</v>
      </c>
      <c r="B40" s="62"/>
      <c r="C40" s="62"/>
      <c r="D40" s="62"/>
      <c r="E40" s="62"/>
      <c r="F40" s="62"/>
      <c r="G40" s="62"/>
      <c r="H40" s="31"/>
    </row>
    <row r="41" spans="1:7" ht="30" customHeight="1">
      <c r="A41" s="21"/>
      <c r="B41" s="25"/>
      <c r="C41" s="30" t="s">
        <v>63</v>
      </c>
      <c r="D41" s="27"/>
      <c r="E41" s="27">
        <v>1000000</v>
      </c>
      <c r="F41" s="27">
        <f aca="true" t="shared" si="2" ref="F41:F67">D41+E41</f>
        <v>1000000</v>
      </c>
      <c r="G41" s="21" t="s">
        <v>45</v>
      </c>
    </row>
    <row r="42" spans="1:10" s="42" customFormat="1" ht="30" customHeight="1">
      <c r="A42" s="39"/>
      <c r="B42" s="40"/>
      <c r="C42" s="41" t="s">
        <v>64</v>
      </c>
      <c r="D42" s="19"/>
      <c r="E42" s="19">
        <v>1000000</v>
      </c>
      <c r="F42" s="19">
        <f t="shared" si="2"/>
        <v>1000000</v>
      </c>
      <c r="G42" s="39" t="s">
        <v>65</v>
      </c>
      <c r="H42" s="63"/>
      <c r="I42" s="63"/>
      <c r="J42" s="63"/>
    </row>
    <row r="43" spans="1:7" ht="30" customHeight="1">
      <c r="A43" s="21"/>
      <c r="B43" s="25"/>
      <c r="C43" s="33" t="s">
        <v>66</v>
      </c>
      <c r="D43" s="24"/>
      <c r="E43" s="24">
        <v>1505000</v>
      </c>
      <c r="F43" s="27">
        <f t="shared" si="2"/>
        <v>1505000</v>
      </c>
      <c r="G43" s="21" t="s">
        <v>65</v>
      </c>
    </row>
    <row r="44" spans="1:7" ht="28.5">
      <c r="A44" s="39"/>
      <c r="B44" s="25" t="s">
        <v>67</v>
      </c>
      <c r="C44" s="26" t="s">
        <v>68</v>
      </c>
      <c r="D44" s="27">
        <v>20000</v>
      </c>
      <c r="E44" s="27"/>
      <c r="F44" s="27">
        <f t="shared" si="2"/>
        <v>20000</v>
      </c>
      <c r="G44" s="21"/>
    </row>
    <row r="45" spans="1:7" ht="30" customHeight="1">
      <c r="A45" s="21"/>
      <c r="B45" s="25" t="s">
        <v>69</v>
      </c>
      <c r="C45" s="30" t="s">
        <v>70</v>
      </c>
      <c r="D45" s="27">
        <v>150000</v>
      </c>
      <c r="E45" s="27"/>
      <c r="F45" s="27">
        <f t="shared" si="2"/>
        <v>150000</v>
      </c>
      <c r="G45" s="21"/>
    </row>
    <row r="46" spans="1:7" ht="30" customHeight="1">
      <c r="A46" s="39"/>
      <c r="B46" s="25" t="s">
        <v>71</v>
      </c>
      <c r="C46" s="30" t="s">
        <v>72</v>
      </c>
      <c r="D46" s="27">
        <v>50000</v>
      </c>
      <c r="E46" s="27"/>
      <c r="F46" s="27">
        <f t="shared" si="2"/>
        <v>50000</v>
      </c>
      <c r="G46" s="21"/>
    </row>
    <row r="47" spans="1:7" ht="30" customHeight="1">
      <c r="A47" s="21"/>
      <c r="B47" s="25" t="s">
        <v>73</v>
      </c>
      <c r="C47" s="33" t="s">
        <v>74</v>
      </c>
      <c r="D47" s="27">
        <v>30000</v>
      </c>
      <c r="E47" s="27"/>
      <c r="F47" s="27">
        <f t="shared" si="2"/>
        <v>30000</v>
      </c>
      <c r="G47" s="21"/>
    </row>
    <row r="48" spans="1:7" ht="30" customHeight="1">
      <c r="A48" s="39"/>
      <c r="B48" s="25" t="s">
        <v>75</v>
      </c>
      <c r="C48" s="30" t="s">
        <v>76</v>
      </c>
      <c r="D48" s="27">
        <v>50000</v>
      </c>
      <c r="E48" s="27"/>
      <c r="F48" s="27">
        <f t="shared" si="2"/>
        <v>50000</v>
      </c>
      <c r="G48" s="21"/>
    </row>
    <row r="49" spans="1:7" ht="28.5">
      <c r="A49" s="21"/>
      <c r="B49" s="25"/>
      <c r="C49" s="26" t="s">
        <v>77</v>
      </c>
      <c r="D49" s="27">
        <v>200000</v>
      </c>
      <c r="E49" s="27"/>
      <c r="F49" s="27">
        <f t="shared" si="2"/>
        <v>200000</v>
      </c>
      <c r="G49" s="21"/>
    </row>
    <row r="50" spans="1:7" ht="57">
      <c r="A50" s="39"/>
      <c r="B50" s="25"/>
      <c r="C50" s="26" t="s">
        <v>78</v>
      </c>
      <c r="D50" s="27">
        <v>250000</v>
      </c>
      <c r="E50" s="27"/>
      <c r="F50" s="27">
        <f t="shared" si="2"/>
        <v>250000</v>
      </c>
      <c r="G50" s="21" t="s">
        <v>79</v>
      </c>
    </row>
    <row r="51" spans="1:7" ht="42.75">
      <c r="A51" s="21"/>
      <c r="B51" s="25"/>
      <c r="C51" s="26" t="s">
        <v>80</v>
      </c>
      <c r="D51" s="27">
        <v>150000</v>
      </c>
      <c r="E51" s="27"/>
      <c r="F51" s="27">
        <f t="shared" si="2"/>
        <v>150000</v>
      </c>
      <c r="G51" s="21"/>
    </row>
    <row r="52" spans="1:7" ht="30" customHeight="1">
      <c r="A52" s="39"/>
      <c r="B52" s="25"/>
      <c r="C52" s="30" t="s">
        <v>81</v>
      </c>
      <c r="D52" s="27">
        <v>100000</v>
      </c>
      <c r="E52" s="27"/>
      <c r="F52" s="27">
        <f t="shared" si="2"/>
        <v>100000</v>
      </c>
      <c r="G52" s="21"/>
    </row>
    <row r="53" spans="1:7" ht="30" customHeight="1">
      <c r="A53" s="21"/>
      <c r="B53" s="25"/>
      <c r="C53" s="30" t="s">
        <v>82</v>
      </c>
      <c r="D53" s="27">
        <v>500000</v>
      </c>
      <c r="E53" s="27"/>
      <c r="F53" s="27">
        <f t="shared" si="2"/>
        <v>500000</v>
      </c>
      <c r="G53" s="21"/>
    </row>
    <row r="54" spans="1:7" ht="30" customHeight="1">
      <c r="A54" s="39"/>
      <c r="B54" s="25"/>
      <c r="C54" s="30" t="s">
        <v>83</v>
      </c>
      <c r="D54" s="27">
        <v>200000</v>
      </c>
      <c r="E54" s="27"/>
      <c r="F54" s="27">
        <f t="shared" si="2"/>
        <v>200000</v>
      </c>
      <c r="G54" s="21"/>
    </row>
    <row r="55" spans="1:7" ht="30" customHeight="1">
      <c r="A55" s="21"/>
      <c r="B55" s="25"/>
      <c r="C55" s="30" t="s">
        <v>84</v>
      </c>
      <c r="D55" s="27">
        <v>50000</v>
      </c>
      <c r="E55" s="27"/>
      <c r="F55" s="27">
        <f t="shared" si="2"/>
        <v>50000</v>
      </c>
      <c r="G55" s="21"/>
    </row>
    <row r="56" spans="1:7" ht="30" customHeight="1">
      <c r="A56" s="39"/>
      <c r="B56" s="25"/>
      <c r="C56" s="30" t="s">
        <v>85</v>
      </c>
      <c r="D56" s="27">
        <v>120000</v>
      </c>
      <c r="E56" s="27"/>
      <c r="F56" s="27">
        <f t="shared" si="2"/>
        <v>120000</v>
      </c>
      <c r="G56" s="21"/>
    </row>
    <row r="57" spans="1:7" ht="30" customHeight="1">
      <c r="A57" s="21"/>
      <c r="B57" s="25"/>
      <c r="C57" s="30" t="s">
        <v>86</v>
      </c>
      <c r="D57" s="27">
        <v>100000</v>
      </c>
      <c r="E57" s="27"/>
      <c r="F57" s="27">
        <f t="shared" si="2"/>
        <v>100000</v>
      </c>
      <c r="G57" s="21"/>
    </row>
    <row r="58" spans="1:7" s="42" customFormat="1" ht="30" customHeight="1">
      <c r="A58" s="39"/>
      <c r="B58" s="40"/>
      <c r="C58" s="41" t="s">
        <v>87</v>
      </c>
      <c r="D58" s="19">
        <v>128000</v>
      </c>
      <c r="E58" s="19"/>
      <c r="F58" s="19">
        <f t="shared" si="2"/>
        <v>128000</v>
      </c>
      <c r="G58" s="39"/>
    </row>
    <row r="59" spans="1:7" s="42" customFormat="1" ht="30" customHeight="1">
      <c r="A59" s="39"/>
      <c r="B59" s="40"/>
      <c r="C59" s="41" t="s">
        <v>88</v>
      </c>
      <c r="D59" s="19">
        <v>30000</v>
      </c>
      <c r="E59" s="19"/>
      <c r="F59" s="19">
        <f t="shared" si="2"/>
        <v>30000</v>
      </c>
      <c r="G59" s="39"/>
    </row>
    <row r="60" spans="1:7" s="42" customFormat="1" ht="30" customHeight="1">
      <c r="A60" s="39"/>
      <c r="B60" s="40"/>
      <c r="C60" s="41" t="s">
        <v>89</v>
      </c>
      <c r="D60" s="19">
        <v>50000</v>
      </c>
      <c r="E60" s="19"/>
      <c r="F60" s="19">
        <f t="shared" si="2"/>
        <v>50000</v>
      </c>
      <c r="G60" s="39"/>
    </row>
    <row r="61" spans="1:7" s="42" customFormat="1" ht="30" customHeight="1">
      <c r="A61" s="21"/>
      <c r="B61" s="40" t="s">
        <v>90</v>
      </c>
      <c r="C61" s="45" t="s">
        <v>91</v>
      </c>
      <c r="D61" s="19">
        <v>15000</v>
      </c>
      <c r="E61" s="19"/>
      <c r="F61" s="19">
        <f t="shared" si="2"/>
        <v>15000</v>
      </c>
      <c r="G61" s="39"/>
    </row>
    <row r="62" spans="1:7" s="42" customFormat="1" ht="28.5">
      <c r="A62" s="39"/>
      <c r="B62" s="40" t="s">
        <v>92</v>
      </c>
      <c r="C62" s="41" t="s">
        <v>93</v>
      </c>
      <c r="D62" s="19">
        <v>20000</v>
      </c>
      <c r="E62" s="19"/>
      <c r="F62" s="19">
        <f t="shared" si="2"/>
        <v>20000</v>
      </c>
      <c r="G62" s="39"/>
    </row>
    <row r="63" spans="1:7" s="42" customFormat="1" ht="30" customHeight="1">
      <c r="A63" s="21"/>
      <c r="B63" s="40"/>
      <c r="C63" s="45" t="s">
        <v>94</v>
      </c>
      <c r="D63" s="19">
        <v>30000</v>
      </c>
      <c r="E63" s="19"/>
      <c r="F63" s="19">
        <f t="shared" si="2"/>
        <v>30000</v>
      </c>
      <c r="G63" s="39"/>
    </row>
    <row r="64" spans="1:7" s="42" customFormat="1" ht="30" customHeight="1">
      <c r="A64" s="21"/>
      <c r="B64" s="40"/>
      <c r="C64" s="45" t="s">
        <v>95</v>
      </c>
      <c r="D64" s="19">
        <v>400000</v>
      </c>
      <c r="E64" s="19"/>
      <c r="F64" s="19">
        <f t="shared" si="2"/>
        <v>400000</v>
      </c>
      <c r="G64" s="39"/>
    </row>
    <row r="65" spans="1:7" s="42" customFormat="1" ht="14.25">
      <c r="A65" s="39"/>
      <c r="B65" s="40"/>
      <c r="C65" s="41" t="s">
        <v>96</v>
      </c>
      <c r="D65" s="19">
        <v>20000</v>
      </c>
      <c r="E65" s="19"/>
      <c r="F65" s="19">
        <f t="shared" si="2"/>
        <v>20000</v>
      </c>
      <c r="G65" s="39"/>
    </row>
    <row r="66" spans="1:7" s="42" customFormat="1" ht="14.25">
      <c r="A66" s="39"/>
      <c r="B66" s="40"/>
      <c r="C66" s="41" t="s">
        <v>97</v>
      </c>
      <c r="D66" s="19">
        <v>5000</v>
      </c>
      <c r="E66" s="19"/>
      <c r="F66" s="19">
        <f t="shared" si="2"/>
        <v>5000</v>
      </c>
      <c r="G66" s="39"/>
    </row>
    <row r="67" spans="1:7" s="42" customFormat="1" ht="14.25">
      <c r="A67" s="21"/>
      <c r="B67" s="40"/>
      <c r="C67" s="41" t="s">
        <v>98</v>
      </c>
      <c r="D67" s="19">
        <v>20000</v>
      </c>
      <c r="E67" s="19"/>
      <c r="F67" s="19">
        <f t="shared" si="2"/>
        <v>20000</v>
      </c>
      <c r="G67" s="39"/>
    </row>
    <row r="68" spans="1:8" s="47" customFormat="1" ht="14.25" customHeight="1">
      <c r="A68" s="64" t="s">
        <v>99</v>
      </c>
      <c r="B68" s="64"/>
      <c r="C68" s="64"/>
      <c r="D68" s="64"/>
      <c r="E68" s="64"/>
      <c r="F68" s="64"/>
      <c r="G68" s="64"/>
      <c r="H68" s="46"/>
    </row>
    <row r="69" spans="1:7" s="42" customFormat="1" ht="28.5" customHeight="1">
      <c r="A69" s="39"/>
      <c r="B69" s="40" t="s">
        <v>100</v>
      </c>
      <c r="C69" s="41" t="s">
        <v>101</v>
      </c>
      <c r="D69" s="19">
        <v>64000</v>
      </c>
      <c r="E69" s="19"/>
      <c r="F69" s="19">
        <f>D69+E69</f>
        <v>64000</v>
      </c>
      <c r="G69" s="39"/>
    </row>
    <row r="70" spans="1:8" s="47" customFormat="1" ht="14.25" customHeight="1">
      <c r="A70" s="64" t="s">
        <v>102</v>
      </c>
      <c r="B70" s="64"/>
      <c r="C70" s="64"/>
      <c r="D70" s="64"/>
      <c r="E70" s="64"/>
      <c r="F70" s="64"/>
      <c r="G70" s="64"/>
      <c r="H70" s="46"/>
    </row>
    <row r="71" spans="1:7" s="42" customFormat="1" ht="30" customHeight="1">
      <c r="A71" s="39"/>
      <c r="B71" s="40" t="s">
        <v>103</v>
      </c>
      <c r="C71" s="41" t="s">
        <v>104</v>
      </c>
      <c r="D71" s="19">
        <v>130000</v>
      </c>
      <c r="E71" s="19"/>
      <c r="F71" s="19">
        <f>D71+E71</f>
        <v>130000</v>
      </c>
      <c r="G71" s="39"/>
    </row>
    <row r="72" spans="1:7" ht="30" customHeight="1">
      <c r="A72" s="21"/>
      <c r="B72" s="25"/>
      <c r="C72" s="26" t="s">
        <v>105</v>
      </c>
      <c r="D72" s="27">
        <v>15000</v>
      </c>
      <c r="E72" s="27"/>
      <c r="F72" s="27">
        <f>D72+E72</f>
        <v>15000</v>
      </c>
      <c r="G72" s="21"/>
    </row>
    <row r="73" spans="1:8" s="32" customFormat="1" ht="14.25" customHeight="1">
      <c r="A73" s="62" t="s">
        <v>106</v>
      </c>
      <c r="B73" s="62"/>
      <c r="C73" s="62"/>
      <c r="D73" s="62"/>
      <c r="E73" s="62"/>
      <c r="F73" s="62"/>
      <c r="G73" s="62"/>
      <c r="H73" s="31"/>
    </row>
    <row r="74" spans="1:7" ht="30" customHeight="1">
      <c r="A74" s="21"/>
      <c r="B74" s="25"/>
      <c r="C74" s="30" t="s">
        <v>107</v>
      </c>
      <c r="D74" s="27"/>
      <c r="E74" s="27">
        <v>2000000</v>
      </c>
      <c r="F74" s="27">
        <f aca="true" t="shared" si="3" ref="F74:F83">D74+E74</f>
        <v>2000000</v>
      </c>
      <c r="G74" s="21" t="s">
        <v>108</v>
      </c>
    </row>
    <row r="75" spans="1:7" ht="30" customHeight="1">
      <c r="A75" s="21"/>
      <c r="B75" s="25"/>
      <c r="C75" s="30" t="s">
        <v>109</v>
      </c>
      <c r="D75" s="27"/>
      <c r="E75" s="27">
        <v>1000000</v>
      </c>
      <c r="F75" s="27">
        <f t="shared" si="3"/>
        <v>1000000</v>
      </c>
      <c r="G75" s="21" t="s">
        <v>108</v>
      </c>
    </row>
    <row r="76" spans="1:7" ht="30" customHeight="1">
      <c r="A76" s="21"/>
      <c r="B76" s="25"/>
      <c r="C76" s="30" t="s">
        <v>110</v>
      </c>
      <c r="D76" s="27"/>
      <c r="E76" s="27">
        <v>500000</v>
      </c>
      <c r="F76" s="27">
        <f t="shared" si="3"/>
        <v>500000</v>
      </c>
      <c r="G76" s="21" t="s">
        <v>108</v>
      </c>
    </row>
    <row r="77" spans="1:7" ht="30" customHeight="1">
      <c r="A77" s="21"/>
      <c r="B77" s="25"/>
      <c r="C77" s="30" t="s">
        <v>111</v>
      </c>
      <c r="D77" s="27"/>
      <c r="E77" s="27">
        <v>1500000</v>
      </c>
      <c r="F77" s="27">
        <f t="shared" si="3"/>
        <v>1500000</v>
      </c>
      <c r="G77" s="21" t="s">
        <v>108</v>
      </c>
    </row>
    <row r="78" spans="1:7" ht="56.25" customHeight="1">
      <c r="A78" s="21"/>
      <c r="B78" s="25"/>
      <c r="C78" s="26" t="s">
        <v>112</v>
      </c>
      <c r="D78" s="27">
        <v>200000</v>
      </c>
      <c r="E78" s="27"/>
      <c r="F78" s="27">
        <f t="shared" si="3"/>
        <v>200000</v>
      </c>
      <c r="G78" s="21"/>
    </row>
    <row r="79" spans="1:7" s="29" customFormat="1" ht="24.75" customHeight="1">
      <c r="A79" s="21"/>
      <c r="B79" s="25" t="s">
        <v>113</v>
      </c>
      <c r="C79" s="33" t="s">
        <v>114</v>
      </c>
      <c r="D79" s="27">
        <v>150000</v>
      </c>
      <c r="E79" s="27"/>
      <c r="F79" s="27">
        <f t="shared" si="3"/>
        <v>150000</v>
      </c>
      <c r="G79" s="21"/>
    </row>
    <row r="80" spans="1:7" s="29" customFormat="1" ht="30.75" customHeight="1">
      <c r="A80" s="21"/>
      <c r="B80" s="25" t="s">
        <v>115</v>
      </c>
      <c r="C80" s="33" t="s">
        <v>116</v>
      </c>
      <c r="D80" s="27">
        <v>20000</v>
      </c>
      <c r="E80" s="27"/>
      <c r="F80" s="27">
        <f t="shared" si="3"/>
        <v>20000</v>
      </c>
      <c r="G80" s="21"/>
    </row>
    <row r="81" spans="1:7" s="48" customFormat="1" ht="30.75" customHeight="1">
      <c r="A81" s="39"/>
      <c r="B81" s="40" t="s">
        <v>117</v>
      </c>
      <c r="C81" s="18" t="s">
        <v>118</v>
      </c>
      <c r="D81" s="19">
        <v>50000</v>
      </c>
      <c r="E81" s="19"/>
      <c r="F81" s="19">
        <f t="shared" si="3"/>
        <v>50000</v>
      </c>
      <c r="G81" s="39"/>
    </row>
    <row r="82" spans="1:7" s="29" customFormat="1" ht="29.25" customHeight="1">
      <c r="A82" s="21"/>
      <c r="B82" s="25" t="s">
        <v>119</v>
      </c>
      <c r="C82" s="33" t="s">
        <v>120</v>
      </c>
      <c r="D82" s="27">
        <v>150000</v>
      </c>
      <c r="E82" s="27"/>
      <c r="F82" s="27">
        <f t="shared" si="3"/>
        <v>150000</v>
      </c>
      <c r="G82" s="21"/>
    </row>
    <row r="83" spans="1:7" s="29" customFormat="1" ht="46.5" customHeight="1">
      <c r="A83" s="21"/>
      <c r="B83" s="25"/>
      <c r="C83" s="33" t="s">
        <v>121</v>
      </c>
      <c r="D83" s="27">
        <v>100000</v>
      </c>
      <c r="E83" s="27">
        <v>100000</v>
      </c>
      <c r="F83" s="27">
        <f t="shared" si="3"/>
        <v>200000</v>
      </c>
      <c r="G83" s="21" t="s">
        <v>122</v>
      </c>
    </row>
    <row r="84" spans="1:7" s="52" customFormat="1" ht="24" customHeight="1">
      <c r="A84" s="21"/>
      <c r="B84" s="25"/>
      <c r="C84" s="49" t="s">
        <v>123</v>
      </c>
      <c r="D84" s="50">
        <f>SUM(D6:D83)</f>
        <v>6092000</v>
      </c>
      <c r="E84" s="50">
        <f>SUM(E6:E83)</f>
        <v>21765759</v>
      </c>
      <c r="F84" s="50">
        <f>SUM(F6:F83)</f>
        <v>27857759</v>
      </c>
      <c r="G84" s="51"/>
    </row>
    <row r="85" spans="1:7" s="55" customFormat="1" ht="15">
      <c r="A85" s="7"/>
      <c r="B85" s="8"/>
      <c r="C85" s="53"/>
      <c r="D85" s="54"/>
      <c r="E85" s="54"/>
      <c r="F85" s="54"/>
      <c r="G85" s="7"/>
    </row>
    <row r="86" spans="1:7" s="55" customFormat="1" ht="15.75" customHeight="1">
      <c r="A86" s="65" t="s">
        <v>133</v>
      </c>
      <c r="B86" s="65"/>
      <c r="C86" s="65"/>
      <c r="D86" s="56"/>
      <c r="E86" s="56"/>
      <c r="F86" s="56"/>
      <c r="G86" s="57"/>
    </row>
    <row r="88" spans="1:7" ht="28.5">
      <c r="A88" s="58"/>
      <c r="B88" s="59"/>
      <c r="C88" s="60" t="s">
        <v>127</v>
      </c>
      <c r="D88" s="61">
        <v>30000</v>
      </c>
      <c r="E88" s="61"/>
      <c r="F88" s="61"/>
      <c r="G88" s="58"/>
    </row>
    <row r="89" spans="1:7" ht="28.5">
      <c r="A89" s="58"/>
      <c r="B89" s="59"/>
      <c r="C89" s="60" t="s">
        <v>128</v>
      </c>
      <c r="D89" s="61">
        <v>15000</v>
      </c>
      <c r="E89" s="61"/>
      <c r="F89" s="61"/>
      <c r="G89" s="58"/>
    </row>
    <row r="90" spans="1:7" ht="28.5">
      <c r="A90" s="58"/>
      <c r="B90" s="59"/>
      <c r="C90" s="60" t="s">
        <v>129</v>
      </c>
      <c r="D90" s="61">
        <v>15000</v>
      </c>
      <c r="E90" s="61"/>
      <c r="F90" s="61"/>
      <c r="G90" s="58"/>
    </row>
    <row r="91" spans="1:7" ht="14.25">
      <c r="A91" s="58"/>
      <c r="B91" s="59"/>
      <c r="C91" s="60" t="s">
        <v>124</v>
      </c>
      <c r="D91" s="61">
        <v>10000</v>
      </c>
      <c r="E91" s="61"/>
      <c r="F91" s="61"/>
      <c r="G91" s="58"/>
    </row>
    <row r="92" spans="1:7" ht="14.25">
      <c r="A92" s="58"/>
      <c r="B92" s="59"/>
      <c r="C92" s="60" t="s">
        <v>130</v>
      </c>
      <c r="D92" s="61">
        <v>200000</v>
      </c>
      <c r="E92" s="61"/>
      <c r="F92" s="61"/>
      <c r="G92" s="58"/>
    </row>
    <row r="93" spans="1:7" ht="28.5">
      <c r="A93" s="58"/>
      <c r="B93" s="59"/>
      <c r="C93" s="60" t="s">
        <v>125</v>
      </c>
      <c r="D93" s="61">
        <v>60000</v>
      </c>
      <c r="E93" s="61"/>
      <c r="F93" s="61"/>
      <c r="G93" s="58"/>
    </row>
    <row r="94" spans="1:7" ht="14.25">
      <c r="A94" s="58"/>
      <c r="B94" s="59"/>
      <c r="C94" s="60" t="s">
        <v>126</v>
      </c>
      <c r="D94" s="61">
        <v>20000</v>
      </c>
      <c r="E94" s="61"/>
      <c r="F94" s="61"/>
      <c r="G94" s="58"/>
    </row>
    <row r="95" spans="1:7" ht="57">
      <c r="A95" s="58"/>
      <c r="B95" s="59"/>
      <c r="C95" s="60" t="s">
        <v>132</v>
      </c>
      <c r="D95" s="61">
        <v>60000</v>
      </c>
      <c r="E95" s="61"/>
      <c r="F95" s="61"/>
      <c r="G95" s="58"/>
    </row>
    <row r="96" spans="1:7" ht="28.5">
      <c r="A96" s="58"/>
      <c r="B96" s="59"/>
      <c r="C96" s="60" t="s">
        <v>131</v>
      </c>
      <c r="D96" s="61">
        <v>60000</v>
      </c>
      <c r="E96" s="61"/>
      <c r="F96" s="61"/>
      <c r="G96" s="58"/>
    </row>
    <row r="97" spans="1:7" s="52" customFormat="1" ht="24" customHeight="1">
      <c r="A97" s="21"/>
      <c r="B97" s="25"/>
      <c r="C97" s="49" t="s">
        <v>123</v>
      </c>
      <c r="D97" s="50">
        <f>SUM(D84:D96)</f>
        <v>6562000</v>
      </c>
      <c r="E97" s="50">
        <f>SUM(E84:E96)</f>
        <v>21765759</v>
      </c>
      <c r="F97" s="50">
        <f>SUM(F84:F96)</f>
        <v>27857759</v>
      </c>
      <c r="G97" s="51"/>
    </row>
  </sheetData>
  <sheetProtection selectLockedCells="1" selectUnlockedCells="1"/>
  <mergeCells count="12">
    <mergeCell ref="A73:G73"/>
    <mergeCell ref="A86:C86"/>
    <mergeCell ref="A1:G1"/>
    <mergeCell ref="D3:F3"/>
    <mergeCell ref="A5:C5"/>
    <mergeCell ref="A7:C7"/>
    <mergeCell ref="A15:G15"/>
    <mergeCell ref="A18:G18"/>
    <mergeCell ref="A40:G40"/>
    <mergeCell ref="H42:J42"/>
    <mergeCell ref="A68:G68"/>
    <mergeCell ref="A70:G70"/>
  </mergeCells>
  <printOptions horizontalCentered="1"/>
  <pageMargins left="0.7" right="0.7" top="0.75" bottom="0.75" header="0.3" footer="0.3"/>
  <pageSetup horizontalDpi="300" verticalDpi="300" orientation="landscape" paperSize="9" scale="85" r:id="rId1"/>
  <headerFooter alignWithMargins="0">
    <oddHeader>&amp;R&amp;"-,Κανονικά"&amp;8&amp;F</oddHeader>
    <oddFooter>&amp;C&amp;A&amp;RΣελίδα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galanaki</cp:lastModifiedBy>
  <cp:lastPrinted>2015-11-09T09:18:16Z</cp:lastPrinted>
  <dcterms:created xsi:type="dcterms:W3CDTF">2015-11-05T12:14:43Z</dcterms:created>
  <dcterms:modified xsi:type="dcterms:W3CDTF">2015-11-09T09:20:41Z</dcterms:modified>
  <cp:category/>
  <cp:version/>
  <cp:contentType/>
  <cp:contentStatus/>
</cp:coreProperties>
</file>