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325" activeTab="3"/>
  </bookViews>
  <sheets>
    <sheet name="Table 1" sheetId="1" r:id="rId1"/>
    <sheet name="Table 2" sheetId="2" r:id="rId2"/>
    <sheet name="Table 3" sheetId="3" r:id="rId3"/>
    <sheet name="Table 4" sheetId="4" r:id="rId4"/>
  </sheets>
  <definedNames/>
  <calcPr fullCalcOnLoad="1"/>
</workbook>
</file>

<file path=xl/sharedStrings.xml><?xml version="1.0" encoding="utf-8"?>
<sst xmlns="http://schemas.openxmlformats.org/spreadsheetml/2006/main" count="297" uniqueCount="252">
  <si>
    <r>
      <rPr>
        <b/>
        <sz val="9"/>
        <rFont val="Arial"/>
        <family val="2"/>
      </rPr>
      <t>Κωδικός</t>
    </r>
  </si>
  <si>
    <r>
      <rPr>
        <b/>
        <sz val="9"/>
        <rFont val="Arial"/>
        <family val="2"/>
      </rPr>
      <t>Περιγραφή</t>
    </r>
  </si>
  <si>
    <r>
      <rPr>
        <b/>
        <sz val="9"/>
        <rFont val="Arial"/>
        <family val="2"/>
      </rPr>
      <t>Προηγούµενο Οικ. έτος (2016)</t>
    </r>
  </si>
  <si>
    <r>
      <rPr>
        <b/>
        <sz val="9"/>
        <rFont val="Arial"/>
        <family val="2"/>
      </rPr>
      <t>Οικ. έτος 2017</t>
    </r>
  </si>
  <si>
    <r>
      <rPr>
        <b/>
        <sz val="8"/>
        <rFont val="Arial"/>
        <family val="2"/>
      </rPr>
      <t>Προϋπολογισθέ ντα</t>
    </r>
  </si>
  <si>
    <r>
      <rPr>
        <b/>
        <sz val="8"/>
        <rFont val="Arial"/>
        <family val="2"/>
      </rPr>
      <t>Ενταλθέντα</t>
    </r>
  </si>
  <si>
    <r>
      <rPr>
        <b/>
        <sz val="9"/>
        <rFont val="Arial"/>
        <family val="2"/>
      </rPr>
      <t>Ψηφισθέντα</t>
    </r>
  </si>
  <si>
    <r>
      <rPr>
        <b/>
        <sz val="9"/>
        <rFont val="Arial"/>
        <family val="2"/>
      </rPr>
      <t>Εγκριθέντα</t>
    </r>
  </si>
  <si>
    <r>
      <rPr>
        <b/>
        <sz val="10"/>
        <color indexed="16"/>
        <rFont val="Arial"/>
        <family val="2"/>
      </rPr>
      <t>00</t>
    </r>
  </si>
  <si>
    <r>
      <rPr>
        <b/>
        <sz val="10"/>
        <color indexed="16"/>
        <rFont val="Arial"/>
        <family val="2"/>
      </rPr>
      <t>ΓΕΝΙΚΕΣ ΥΠΗΡΕΣΙΕΣ</t>
    </r>
  </si>
  <si>
    <r>
      <rPr>
        <b/>
        <sz val="9"/>
        <rFont val="Arial"/>
        <family val="2"/>
      </rPr>
      <t>6</t>
    </r>
  </si>
  <si>
    <r>
      <rPr>
        <b/>
        <sz val="9"/>
        <rFont val="Arial"/>
        <family val="2"/>
      </rPr>
      <t>ΕΞΟ∆Α ΧΡΗΣΗΣ</t>
    </r>
  </si>
  <si>
    <r>
      <rPr>
        <b/>
        <sz val="9"/>
        <rFont val="Arial"/>
        <family val="2"/>
      </rPr>
      <t>60</t>
    </r>
  </si>
  <si>
    <r>
      <rPr>
        <b/>
        <sz val="9"/>
        <rFont val="Arial"/>
        <family val="2"/>
      </rPr>
      <t>Αµοιβές και έξοδα προσωπικού</t>
    </r>
  </si>
  <si>
    <r>
      <rPr>
        <b/>
        <sz val="9"/>
        <rFont val="Arial"/>
        <family val="2"/>
      </rPr>
      <t>607</t>
    </r>
  </si>
  <si>
    <r>
      <rPr>
        <b/>
        <sz val="9"/>
        <rFont val="Arial"/>
        <family val="2"/>
      </rPr>
      <t>∆απάνες πρόσληψης, εκπαίδευσης και επιµόρφωσης προσωπικού</t>
    </r>
  </si>
  <si>
    <r>
      <rPr>
        <sz val="9"/>
        <rFont val="Arial"/>
        <family val="2"/>
      </rPr>
      <t>6074</t>
    </r>
  </si>
  <si>
    <r>
      <rPr>
        <sz val="9"/>
        <rFont val="Arial"/>
        <family val="2"/>
      </rPr>
      <t>∆απάνες διαδικασιών πρόσληψης που αποδίδονται στο ΑΣΕΠ (άρθρο 13Ν. 2597/97)</t>
    </r>
  </si>
  <si>
    <r>
      <rPr>
        <b/>
        <sz val="9"/>
        <rFont val="Arial"/>
        <family val="2"/>
      </rPr>
      <t>61</t>
    </r>
  </si>
  <si>
    <r>
      <rPr>
        <b/>
        <sz val="9"/>
        <rFont val="Arial"/>
        <family val="2"/>
      </rPr>
      <t>Αµοιβές αιρετών και τρίτων</t>
    </r>
  </si>
  <si>
    <r>
      <rPr>
        <b/>
        <sz val="9"/>
        <rFont val="Arial"/>
        <family val="2"/>
      </rPr>
      <t>616</t>
    </r>
  </si>
  <si>
    <r>
      <rPr>
        <b/>
        <sz val="9"/>
        <rFont val="Arial"/>
        <family val="2"/>
      </rPr>
      <t>Λοιπές Αµοιβές και έξοδα τρίτων</t>
    </r>
  </si>
  <si>
    <r>
      <rPr>
        <sz val="9"/>
        <rFont val="Arial"/>
        <family val="2"/>
      </rPr>
      <t>6162</t>
    </r>
  </si>
  <si>
    <r>
      <rPr>
        <sz val="9"/>
        <rFont val="Arial"/>
        <family val="2"/>
      </rPr>
      <t>Λοιπά έξοδα τρίτων</t>
    </r>
  </si>
  <si>
    <r>
      <rPr>
        <b/>
        <sz val="9"/>
        <rFont val="Arial"/>
        <family val="2"/>
      </rPr>
      <t>64</t>
    </r>
  </si>
  <si>
    <r>
      <rPr>
        <b/>
        <sz val="9"/>
        <rFont val="Arial"/>
        <family val="2"/>
      </rPr>
      <t>Λοιπά γενικά έξοδα</t>
    </r>
  </si>
  <si>
    <r>
      <rPr>
        <b/>
        <sz val="9"/>
        <rFont val="Arial"/>
        <family val="2"/>
      </rPr>
      <t>645</t>
    </r>
  </si>
  <si>
    <r>
      <rPr>
        <b/>
        <sz val="9"/>
        <rFont val="Arial"/>
        <family val="2"/>
      </rPr>
      <t>Συνδροµές</t>
    </r>
  </si>
  <si>
    <r>
      <rPr>
        <sz val="9"/>
        <rFont val="Arial"/>
        <family val="2"/>
      </rPr>
      <t>6453</t>
    </r>
  </si>
  <si>
    <r>
      <rPr>
        <sz val="9"/>
        <rFont val="Arial"/>
        <family val="2"/>
      </rPr>
      <t>Λοιπές συνδροµές</t>
    </r>
  </si>
  <si>
    <r>
      <rPr>
        <b/>
        <sz val="9"/>
        <rFont val="Arial"/>
        <family val="2"/>
      </rPr>
      <t>649</t>
    </r>
  </si>
  <si>
    <r>
      <rPr>
        <b/>
        <sz val="9"/>
        <rFont val="Arial"/>
        <family val="2"/>
      </rPr>
      <t>∆ιάφορα έξοδα γενικής φύσεως</t>
    </r>
  </si>
  <si>
    <r>
      <rPr>
        <sz val="9"/>
        <rFont val="Arial"/>
        <family val="2"/>
      </rPr>
      <t>6495</t>
    </r>
  </si>
  <si>
    <r>
      <rPr>
        <sz val="9"/>
        <rFont val="Arial"/>
        <family val="2"/>
      </rPr>
      <t>Λοιπές δαπάνες γενικής φύσεως</t>
    </r>
  </si>
  <si>
    <r>
      <rPr>
        <b/>
        <sz val="9"/>
        <rFont val="Arial"/>
        <family val="2"/>
      </rPr>
      <t>65</t>
    </r>
  </si>
  <si>
    <r>
      <rPr>
        <b/>
        <sz val="9"/>
        <rFont val="Arial"/>
        <family val="2"/>
      </rPr>
      <t>Πληρωµές για την εξυπηρέτηση δηµοσίας πίστης</t>
    </r>
  </si>
  <si>
    <r>
      <rPr>
        <b/>
        <sz val="9"/>
        <rFont val="Arial"/>
        <family val="2"/>
      </rPr>
      <t>651</t>
    </r>
  </si>
  <si>
    <r>
      <rPr>
        <b/>
        <sz val="9"/>
        <rFont val="Arial"/>
        <family val="2"/>
      </rPr>
      <t>Πληρωµές για την εξυπηρέτηση δηµοσίας πίστεως (∆άνεια για κάλυψη λειτουργ</t>
    </r>
  </si>
  <si>
    <r>
      <rPr>
        <sz val="9"/>
        <rFont val="Arial"/>
        <family val="2"/>
      </rPr>
      <t>6515</t>
    </r>
  </si>
  <si>
    <r>
      <rPr>
        <sz val="9"/>
        <rFont val="Arial"/>
        <family val="2"/>
      </rPr>
      <t>Αµοιβές και προµήθειες τραπεζών</t>
    </r>
  </si>
  <si>
    <r>
      <rPr>
        <b/>
        <sz val="9"/>
        <rFont val="Arial"/>
        <family val="2"/>
      </rPr>
      <t>67</t>
    </r>
  </si>
  <si>
    <r>
      <rPr>
        <b/>
        <sz val="9"/>
        <rFont val="Arial"/>
        <family val="2"/>
      </rPr>
      <t>Πληρωµές για µεταβιβάσεις εισοδηµάτων σε τρίτους (Παραχωρήσεις - Παροχές</t>
    </r>
  </si>
  <si>
    <r>
      <rPr>
        <b/>
        <sz val="9"/>
        <rFont val="Arial"/>
        <family val="2"/>
      </rPr>
      <t>672</t>
    </r>
  </si>
  <si>
    <r>
      <rPr>
        <b/>
        <sz val="9"/>
        <rFont val="Arial"/>
        <family val="2"/>
      </rPr>
      <t>Υποχρεωτικές εισφορές</t>
    </r>
  </si>
  <si>
    <r>
      <rPr>
        <sz val="9"/>
        <rFont val="Arial"/>
        <family val="2"/>
      </rPr>
      <t>6726</t>
    </r>
  </si>
  <si>
    <r>
      <rPr>
        <sz val="9"/>
        <rFont val="Arial"/>
        <family val="2"/>
      </rPr>
      <t>Λοιπές υποχρεωτικές εισφορές</t>
    </r>
  </si>
  <si>
    <r>
      <rPr>
        <b/>
        <sz val="9"/>
        <rFont val="Arial"/>
        <family val="2"/>
      </rPr>
      <t>68</t>
    </r>
  </si>
  <si>
    <r>
      <rPr>
        <b/>
        <sz val="9"/>
        <rFont val="Arial"/>
        <family val="2"/>
      </rPr>
      <t>Λοιπά έξοδα</t>
    </r>
  </si>
  <si>
    <r>
      <rPr>
        <b/>
        <sz val="9"/>
        <rFont val="Arial"/>
        <family val="2"/>
      </rPr>
      <t>682</t>
    </r>
  </si>
  <si>
    <r>
      <rPr>
        <b/>
        <sz val="9"/>
        <rFont val="Arial"/>
        <family val="2"/>
      </rPr>
      <t>Έκτακτα έξοδα</t>
    </r>
  </si>
  <si>
    <r>
      <rPr>
        <sz val="9"/>
        <rFont val="Arial"/>
        <family val="2"/>
      </rPr>
      <t>6821</t>
    </r>
  </si>
  <si>
    <r>
      <rPr>
        <sz val="9"/>
        <rFont val="Arial"/>
        <family val="2"/>
      </rPr>
      <t>Φορολογικά πρόστιµα και προσαυξήσεις Χρήσης</t>
    </r>
  </si>
  <si>
    <r>
      <rPr>
        <b/>
        <sz val="9"/>
        <rFont val="Arial"/>
        <family val="2"/>
      </rPr>
      <t>8</t>
    </r>
  </si>
  <si>
    <r>
      <rPr>
        <b/>
        <sz val="9"/>
        <rFont val="Arial"/>
        <family val="2"/>
      </rPr>
      <t>ΠΡΟΒΛΕΨΕΙΣ</t>
    </r>
  </si>
  <si>
    <r>
      <rPr>
        <b/>
        <sz val="9"/>
        <rFont val="Arial"/>
        <family val="2"/>
      </rPr>
      <t>82</t>
    </r>
  </si>
  <si>
    <r>
      <rPr>
        <b/>
        <sz val="9"/>
        <rFont val="Arial"/>
        <family val="2"/>
      </rPr>
      <t>Λοιπές αποδόσεις</t>
    </r>
  </si>
  <si>
    <r>
      <rPr>
        <b/>
        <sz val="9"/>
        <rFont val="Arial"/>
        <family val="2"/>
      </rPr>
      <t>822</t>
    </r>
  </si>
  <si>
    <r>
      <rPr>
        <b/>
        <sz val="9"/>
        <rFont val="Arial"/>
        <family val="2"/>
      </rPr>
      <t>Απόδοση φόρων και ποιπών επιβαρύνσεων</t>
    </r>
  </si>
  <si>
    <r>
      <rPr>
        <b/>
        <sz val="9"/>
        <rFont val="Arial"/>
        <family val="2"/>
      </rPr>
      <t>8223</t>
    </r>
  </si>
  <si>
    <r>
      <rPr>
        <b/>
        <sz val="9"/>
        <rFont val="Arial"/>
        <family val="2"/>
      </rPr>
      <t>Απόδοση φόρων προµηθευτών, εργολάβων κ.ο.κ.</t>
    </r>
  </si>
  <si>
    <r>
      <rPr>
        <sz val="9"/>
        <rFont val="Arial"/>
        <family val="2"/>
      </rPr>
      <t>8223.0001</t>
    </r>
  </si>
  <si>
    <r>
      <rPr>
        <sz val="9"/>
        <rFont val="Arial"/>
        <family val="2"/>
      </rPr>
      <t>Απόδοση φόρων προµηθευτών, εργολάβων, ελ.Επαγγελµατιών κ.λ.π.</t>
    </r>
  </si>
  <si>
    <r>
      <rPr>
        <b/>
        <sz val="9"/>
        <rFont val="Arial"/>
        <family val="2"/>
      </rPr>
      <t>8224</t>
    </r>
  </si>
  <si>
    <r>
      <rPr>
        <b/>
        <sz val="9"/>
        <rFont val="Arial"/>
        <family val="2"/>
      </rPr>
      <t>Λοιπές αποδόσεις κρατήσεων υπέρ του ∆ηµοσίου</t>
    </r>
  </si>
  <si>
    <r>
      <rPr>
        <sz val="9"/>
        <rFont val="Arial"/>
        <family val="2"/>
      </rPr>
      <t>8224.0003</t>
    </r>
  </si>
  <si>
    <r>
      <rPr>
        <sz val="9"/>
        <rFont val="Arial"/>
        <family val="2"/>
      </rPr>
      <t>Λοιπές αποδόσεις κρατήσεων υπέρ του ∆ηµοσίου</t>
    </r>
  </si>
  <si>
    <r>
      <rPr>
        <b/>
        <sz val="9"/>
        <rFont val="Arial"/>
        <family val="2"/>
      </rPr>
      <t>825</t>
    </r>
  </si>
  <si>
    <r>
      <rPr>
        <b/>
        <sz val="9"/>
        <rFont val="Arial"/>
        <family val="2"/>
      </rPr>
      <t>Πάγιες προκαταβολές</t>
    </r>
  </si>
  <si>
    <r>
      <rPr>
        <sz val="9"/>
        <rFont val="Arial"/>
        <family val="2"/>
      </rPr>
      <t>8251</t>
    </r>
  </si>
  <si>
    <r>
      <rPr>
        <sz val="9"/>
        <rFont val="Arial"/>
        <family val="2"/>
      </rPr>
      <t>Πάγια προκαταβολή</t>
    </r>
  </si>
  <si>
    <r>
      <rPr>
        <b/>
        <sz val="10"/>
        <color indexed="16"/>
        <rFont val="Arial"/>
        <family val="2"/>
      </rPr>
      <t>15</t>
    </r>
  </si>
  <si>
    <r>
      <rPr>
        <b/>
        <sz val="10"/>
        <color indexed="16"/>
        <rFont val="Arial"/>
        <family val="2"/>
      </rPr>
      <t>ΥΠΗΡΕΣΙΕΣ ΠΟΛΙΤΙΣΜΟΥ ΑΘΛΗΤΙΣΜΟΥ ΚΟΙΝΩΝΙΚΗΣ ΠΟΛΙΤΙΚΗΣ</t>
    </r>
  </si>
  <si>
    <r>
      <rPr>
        <b/>
        <sz val="9"/>
        <rFont val="Arial"/>
        <family val="2"/>
      </rPr>
      <t>601</t>
    </r>
  </si>
  <si>
    <r>
      <rPr>
        <b/>
        <sz val="9"/>
        <rFont val="Arial"/>
        <family val="2"/>
      </rPr>
      <t>Αποδοχές µονίµων υπάλληλων</t>
    </r>
  </si>
  <si>
    <r>
      <rPr>
        <sz val="9"/>
        <rFont val="Arial"/>
        <family val="2"/>
      </rPr>
      <t>6011</t>
    </r>
  </si>
  <si>
    <r>
      <rPr>
        <sz val="9"/>
        <rFont val="Arial"/>
        <family val="2"/>
      </rPr>
      <t>Τακτικές αποδοχές (περιλαµβάνονται βασικός µισθός, δώρα εορτών, γενικά και ειδικά τακτικά επιδόµατα)</t>
    </r>
  </si>
  <si>
    <r>
      <rPr>
        <b/>
        <sz val="9"/>
        <rFont val="Arial"/>
        <family val="2"/>
      </rPr>
      <t>605</t>
    </r>
  </si>
  <si>
    <r>
      <rPr>
        <b/>
        <sz val="9"/>
        <rFont val="Arial"/>
        <family val="2"/>
      </rPr>
      <t>Εργοδοτικές εισφορές ∆ήµων και κοινοτήτων κοινωνικής ασφάλισης</t>
    </r>
  </si>
  <si>
    <r>
      <rPr>
        <b/>
        <sz val="9"/>
        <rFont val="Arial"/>
        <family val="2"/>
      </rPr>
      <t>6051</t>
    </r>
  </si>
  <si>
    <r>
      <rPr>
        <b/>
        <sz val="9"/>
        <rFont val="Arial"/>
        <family val="2"/>
      </rPr>
      <t>Εργοδοτικές εισφορές προσωπικού µε σύµβαση ∆ηµοσίου ∆ικαίου</t>
    </r>
  </si>
  <si>
    <r>
      <rPr>
        <sz val="9"/>
        <rFont val="Arial"/>
        <family val="2"/>
      </rPr>
      <t>6051.0001</t>
    </r>
  </si>
  <si>
    <r>
      <rPr>
        <sz val="9"/>
        <rFont val="Arial"/>
        <family val="2"/>
      </rPr>
      <t>Εργοδοτική εισφορά (822)</t>
    </r>
  </si>
  <si>
    <r>
      <rPr>
        <sz val="9"/>
        <rFont val="Arial"/>
        <family val="2"/>
      </rPr>
      <t>6051.0002</t>
    </r>
  </si>
  <si>
    <r>
      <rPr>
        <sz val="9"/>
        <rFont val="Arial"/>
        <family val="2"/>
      </rPr>
      <t>Εργοδοτική εισφορά ΤΥ∆ΚΥ</t>
    </r>
  </si>
  <si>
    <r>
      <rPr>
        <sz val="9"/>
        <rFont val="Arial"/>
        <family val="2"/>
      </rPr>
      <t>6051.0003</t>
    </r>
  </si>
  <si>
    <r>
      <rPr>
        <sz val="9"/>
        <rFont val="Arial"/>
        <family val="2"/>
      </rPr>
      <t>Εργοδοτική εισφορά ΤΑ∆ΚΥ</t>
    </r>
  </si>
  <si>
    <r>
      <rPr>
        <b/>
        <sz val="9"/>
        <rFont val="Arial"/>
        <family val="2"/>
      </rPr>
      <t>6052</t>
    </r>
  </si>
  <si>
    <r>
      <rPr>
        <b/>
        <sz val="9"/>
        <rFont val="Arial"/>
        <family val="2"/>
      </rPr>
      <t>Εργοδοτικές εισφορές υπαλλήλων µε σύµβαση αορίστου χρόνου</t>
    </r>
  </si>
  <si>
    <r>
      <rPr>
        <sz val="9"/>
        <rFont val="Arial"/>
        <family val="2"/>
      </rPr>
      <t>6052.0001</t>
    </r>
  </si>
  <si>
    <r>
      <rPr>
        <sz val="9"/>
        <rFont val="Arial"/>
        <family val="2"/>
      </rPr>
      <t>Εργοδοτική εισφορά ΙΚΑ</t>
    </r>
  </si>
  <si>
    <r>
      <rPr>
        <sz val="9"/>
        <rFont val="Arial"/>
        <family val="2"/>
      </rPr>
      <t>6055</t>
    </r>
  </si>
  <si>
    <r>
      <rPr>
        <sz val="9"/>
        <rFont val="Arial"/>
        <family val="2"/>
      </rPr>
      <t>Λοιπές εργοδοτικές εισφορές</t>
    </r>
  </si>
  <si>
    <r>
      <rPr>
        <b/>
        <sz val="9"/>
        <rFont val="Arial"/>
        <family val="2"/>
      </rPr>
      <t>606</t>
    </r>
  </si>
  <si>
    <r>
      <rPr>
        <b/>
        <sz val="9"/>
        <rFont val="Arial"/>
        <family val="2"/>
      </rPr>
      <t>Παρεπόµενες παροχές και έξοδα προσωπικού</t>
    </r>
  </si>
  <si>
    <r>
      <rPr>
        <sz val="9"/>
        <rFont val="Arial"/>
        <family val="2"/>
      </rPr>
      <t>6061</t>
    </r>
  </si>
  <si>
    <r>
      <rPr>
        <sz val="9"/>
        <rFont val="Arial"/>
        <family val="2"/>
      </rPr>
      <t>Παροχές ένδυσης (ένδυση εργατοτεχνικού και ένστολου προσωπικού)</t>
    </r>
  </si>
  <si>
    <r>
      <rPr>
        <sz val="9"/>
        <rFont val="Arial"/>
        <family val="2"/>
      </rPr>
      <t>6063</t>
    </r>
  </si>
  <si>
    <r>
      <rPr>
        <sz val="9"/>
        <rFont val="Arial"/>
        <family val="2"/>
      </rPr>
      <t>Λοιπές παροχές σε είδος (ένδυση εργατοτεχνικού προσωπικού κλπ)</t>
    </r>
  </si>
  <si>
    <r>
      <rPr>
        <b/>
        <sz val="9"/>
        <rFont val="Arial"/>
        <family val="2"/>
      </rPr>
      <t>611</t>
    </r>
  </si>
  <si>
    <r>
      <rPr>
        <b/>
        <sz val="9"/>
        <rFont val="Arial"/>
        <family val="2"/>
      </rPr>
      <t>Αµοιβές και έξοδα ελευθερων επαγγελµατιών</t>
    </r>
  </si>
  <si>
    <r>
      <rPr>
        <b/>
        <sz val="9"/>
        <rFont val="Arial"/>
        <family val="2"/>
      </rPr>
      <t>6117</t>
    </r>
  </si>
  <si>
    <r>
      <rPr>
        <b/>
        <sz val="9"/>
        <rFont val="Arial"/>
        <family val="2"/>
      </rPr>
      <t>Λοιπές αµοιβές λοιπων εκτελούντων ειδικές υπηρεσίες µε την ιδιότητα του ελ.Επαγγελµατία</t>
    </r>
  </si>
  <si>
    <r>
      <rPr>
        <sz val="9"/>
        <rFont val="Arial"/>
        <family val="2"/>
      </rPr>
      <t>6117.0001</t>
    </r>
  </si>
  <si>
    <r>
      <rPr>
        <sz val="9"/>
        <rFont val="Arial"/>
        <family val="2"/>
      </rPr>
      <t>Αµοιβές ιατρών</t>
    </r>
  </si>
  <si>
    <r>
      <rPr>
        <sz val="9"/>
        <rFont val="Arial"/>
        <family val="2"/>
      </rPr>
      <t>6117.0002</t>
    </r>
  </si>
  <si>
    <r>
      <rPr>
        <sz val="9"/>
        <rFont val="Arial"/>
        <family val="2"/>
      </rPr>
      <t>Αµοιβή για την έκδοση µισθοδοτικών καταστάσεων</t>
    </r>
  </si>
  <si>
    <r>
      <rPr>
        <b/>
        <sz val="9"/>
        <rFont val="Arial"/>
        <family val="2"/>
      </rPr>
      <t>613</t>
    </r>
  </si>
  <si>
    <r>
      <rPr>
        <b/>
        <sz val="9"/>
        <rFont val="Arial"/>
        <family val="2"/>
      </rPr>
      <t>Αµοιβές τρίτων µη Ελεύθερων Επαγγελµατιών</t>
    </r>
  </si>
  <si>
    <r>
      <rPr>
        <sz val="9"/>
        <rFont val="Arial"/>
        <family val="2"/>
      </rPr>
      <t>6131</t>
    </r>
  </si>
  <si>
    <r>
      <rPr>
        <sz val="9"/>
        <rFont val="Arial"/>
        <family val="2"/>
      </rPr>
      <t>Λοιπές αµοιβές τρίτων</t>
    </r>
  </si>
  <si>
    <r>
      <rPr>
        <b/>
        <sz val="9"/>
        <rFont val="Arial"/>
        <family val="2"/>
      </rPr>
      <t>614</t>
    </r>
  </si>
  <si>
    <r>
      <rPr>
        <b/>
        <sz val="9"/>
        <rFont val="Arial"/>
        <family val="2"/>
      </rPr>
      <t>Αµοιβές τρίτων µε την ιδιότητα νοµικού προσώπου</t>
    </r>
  </si>
  <si>
    <r>
      <rPr>
        <sz val="9"/>
        <rFont val="Arial"/>
        <family val="2"/>
      </rPr>
      <t>6142</t>
    </r>
  </si>
  <si>
    <r>
      <rPr>
        <sz val="9"/>
        <rFont val="Arial"/>
        <family val="2"/>
      </rPr>
      <t>Αµοιβές νοµικών προσώπων ιδιωτικού δικαίου</t>
    </r>
  </si>
  <si>
    <r>
      <rPr>
        <b/>
        <sz val="9"/>
        <rFont val="Arial"/>
        <family val="2"/>
      </rPr>
      <t>62</t>
    </r>
  </si>
  <si>
    <r>
      <rPr>
        <b/>
        <sz val="9"/>
        <rFont val="Arial"/>
        <family val="2"/>
      </rPr>
      <t>Παροχές τρίτων</t>
    </r>
  </si>
  <si>
    <r>
      <rPr>
        <b/>
        <sz val="9"/>
        <rFont val="Arial"/>
        <family val="2"/>
      </rPr>
      <t>622</t>
    </r>
  </si>
  <si>
    <r>
      <rPr>
        <b/>
        <sz val="9"/>
        <rFont val="Arial"/>
        <family val="2"/>
      </rPr>
      <t>Επικοινωνίες</t>
    </r>
  </si>
  <si>
    <r>
      <rPr>
        <sz val="9"/>
        <rFont val="Arial"/>
        <family val="2"/>
      </rPr>
      <t>6221</t>
    </r>
  </si>
  <si>
    <r>
      <rPr>
        <sz val="9"/>
        <rFont val="Arial"/>
        <family val="2"/>
      </rPr>
      <t>Ταχυδροµικά τέλη</t>
    </r>
  </si>
  <si>
    <r>
      <rPr>
        <b/>
        <sz val="9"/>
        <rFont val="Arial"/>
        <family val="2"/>
      </rPr>
      <t>626</t>
    </r>
  </si>
  <si>
    <r>
      <rPr>
        <b/>
        <sz val="9"/>
        <rFont val="Arial"/>
        <family val="2"/>
      </rPr>
      <t>Συντήρηση και επισκευή αγαθών διαρκούς χρήσης από τρίτους</t>
    </r>
  </si>
  <si>
    <r>
      <rPr>
        <sz val="9"/>
        <rFont val="Arial"/>
        <family val="2"/>
      </rPr>
      <t>6261</t>
    </r>
  </si>
  <si>
    <r>
      <rPr>
        <sz val="9"/>
        <rFont val="Arial"/>
        <family val="2"/>
      </rPr>
      <t>Συντήρηση και επισκευή κτιρίων ακινήτων του ∆ήµου</t>
    </r>
  </si>
  <si>
    <r>
      <rPr>
        <sz val="9"/>
        <rFont val="Arial"/>
        <family val="2"/>
      </rPr>
      <t>6262</t>
    </r>
  </si>
  <si>
    <r>
      <rPr>
        <sz val="9"/>
        <rFont val="Arial"/>
        <family val="2"/>
      </rPr>
      <t>Συντήρηση και επισκευή λοιπών µονίµων εγκαταστάσεων (πλην κτιρίων έργων)</t>
    </r>
  </si>
  <si>
    <r>
      <rPr>
        <b/>
        <sz val="9"/>
        <rFont val="Arial"/>
        <family val="2"/>
      </rPr>
      <t>627</t>
    </r>
  </si>
  <si>
    <r>
      <rPr>
        <b/>
        <sz val="9"/>
        <rFont val="Arial"/>
        <family val="2"/>
      </rPr>
      <t>Ύδρευση, Φωτισµός, Καθαριότητα (λοιπές παροχές τρίτων)</t>
    </r>
  </si>
  <si>
    <r>
      <rPr>
        <sz val="9"/>
        <rFont val="Arial"/>
        <family val="2"/>
      </rPr>
      <t>6273</t>
    </r>
  </si>
  <si>
    <r>
      <rPr>
        <sz val="9"/>
        <rFont val="Arial"/>
        <family val="2"/>
      </rPr>
      <t>Φωτισµός και κίνηση (µε ηλεκτρισµό ή φωταέριο) για δικές τους υπηρεσίες.</t>
    </r>
  </si>
  <si>
    <r>
      <rPr>
        <sz val="9"/>
        <rFont val="Arial"/>
        <family val="2"/>
      </rPr>
      <t>6274</t>
    </r>
  </si>
  <si>
    <r>
      <rPr>
        <sz val="9"/>
        <rFont val="Arial"/>
        <family val="2"/>
      </rPr>
      <t>∆απάνες καθαρισµού γραφείων</t>
    </r>
  </si>
  <si>
    <r>
      <rPr>
        <sz val="9"/>
        <rFont val="Arial"/>
        <family val="2"/>
      </rPr>
      <t>6276</t>
    </r>
  </si>
  <si>
    <r>
      <rPr>
        <sz val="9"/>
        <rFont val="Arial"/>
        <family val="2"/>
      </rPr>
      <t>∆απάνες εκκένωσης βόθρων</t>
    </r>
  </si>
  <si>
    <r>
      <rPr>
        <b/>
        <sz val="9"/>
        <rFont val="Arial"/>
        <family val="2"/>
      </rPr>
      <t>63</t>
    </r>
  </si>
  <si>
    <r>
      <rPr>
        <b/>
        <sz val="9"/>
        <rFont val="Arial"/>
        <family val="2"/>
      </rPr>
      <t>Φόροι - Τέλη</t>
    </r>
  </si>
  <si>
    <r>
      <rPr>
        <b/>
        <sz val="9"/>
        <rFont val="Arial"/>
        <family val="2"/>
      </rPr>
      <t>631</t>
    </r>
  </si>
  <si>
    <r>
      <rPr>
        <b/>
        <sz val="9"/>
        <rFont val="Arial"/>
        <family val="2"/>
      </rPr>
      <t>Φόροι</t>
    </r>
  </si>
  <si>
    <r>
      <rPr>
        <b/>
        <sz val="9"/>
        <rFont val="Arial"/>
        <family val="2"/>
      </rPr>
      <t>6312</t>
    </r>
  </si>
  <si>
    <r>
      <rPr>
        <b/>
        <sz val="9"/>
        <rFont val="Arial"/>
        <family val="2"/>
      </rPr>
      <t>Λοιποί φόροι</t>
    </r>
  </si>
  <si>
    <r>
      <rPr>
        <sz val="9"/>
        <rFont val="Arial"/>
        <family val="2"/>
      </rPr>
      <t>6312.0001</t>
    </r>
  </si>
  <si>
    <r>
      <rPr>
        <sz val="9"/>
        <rFont val="Arial"/>
        <family val="2"/>
      </rPr>
      <t>Φόρος τόκων καταθέσεων</t>
    </r>
  </si>
  <si>
    <r>
      <rPr>
        <b/>
        <sz val="9"/>
        <rFont val="Arial"/>
        <family val="2"/>
      </rPr>
      <t>641</t>
    </r>
  </si>
  <si>
    <r>
      <rPr>
        <b/>
        <sz val="9"/>
        <rFont val="Arial"/>
        <family val="2"/>
      </rPr>
      <t>Έξοδα µεταφορών</t>
    </r>
  </si>
  <si>
    <r>
      <rPr>
        <sz val="9"/>
        <rFont val="Arial"/>
        <family val="2"/>
      </rPr>
      <t>6413</t>
    </r>
  </si>
  <si>
    <r>
      <rPr>
        <sz val="9"/>
        <rFont val="Arial"/>
        <family val="2"/>
      </rPr>
      <t>Μεταφορές προσώπων</t>
    </r>
  </si>
  <si>
    <r>
      <rPr>
        <b/>
        <sz val="9"/>
        <rFont val="Arial"/>
        <family val="2"/>
      </rPr>
      <t>66</t>
    </r>
  </si>
  <si>
    <r>
      <rPr>
        <b/>
        <sz val="9"/>
        <rFont val="Arial"/>
        <family val="2"/>
      </rPr>
      <t>∆απάνες προµήθειας αναλωσίµων</t>
    </r>
  </si>
  <si>
    <r>
      <rPr>
        <b/>
        <sz val="9"/>
        <rFont val="Arial"/>
        <family val="2"/>
      </rPr>
      <t>661</t>
    </r>
  </si>
  <si>
    <r>
      <rPr>
        <b/>
        <sz val="9"/>
        <rFont val="Arial"/>
        <family val="2"/>
      </rPr>
      <t>Έντυπα, βιβλία, γραφική ύλη, εκδόσεις</t>
    </r>
  </si>
  <si>
    <r>
      <rPr>
        <sz val="9"/>
        <rFont val="Arial"/>
        <family val="2"/>
      </rPr>
      <t>6612</t>
    </r>
  </si>
  <si>
    <r>
      <rPr>
        <sz val="9"/>
        <rFont val="Arial"/>
        <family val="2"/>
      </rPr>
      <t>Προµήθεια γραφικής ύλης και λοιπά υλικά γραφείων</t>
    </r>
  </si>
  <si>
    <r>
      <rPr>
        <sz val="9"/>
        <rFont val="Arial"/>
        <family val="2"/>
      </rPr>
      <t>6613</t>
    </r>
  </si>
  <si>
    <r>
      <rPr>
        <sz val="9"/>
        <rFont val="Arial"/>
        <family val="2"/>
      </rPr>
      <t>Προµήθεια εντύπων και υλικών µηχανογράφησης και πολλαπλών εκτυπώσεων</t>
    </r>
  </si>
  <si>
    <r>
      <rPr>
        <b/>
        <sz val="9"/>
        <rFont val="Arial"/>
        <family val="2"/>
      </rPr>
      <t>662</t>
    </r>
  </si>
  <si>
    <r>
      <rPr>
        <b/>
        <sz val="9"/>
        <rFont val="Arial"/>
        <family val="2"/>
      </rPr>
      <t>Κλινοστρωµνές, είδη κατασκηνώσεως και τρόφιµα</t>
    </r>
  </si>
  <si>
    <r>
      <rPr>
        <sz val="9"/>
        <rFont val="Arial"/>
        <family val="2"/>
      </rPr>
      <t>6621</t>
    </r>
  </si>
  <si>
    <r>
      <rPr>
        <sz val="9"/>
        <rFont val="Arial"/>
        <family val="2"/>
      </rPr>
      <t>Είδη κλινοστρωνών</t>
    </r>
  </si>
  <si>
    <r>
      <rPr>
        <b/>
        <sz val="9"/>
        <rFont val="Arial"/>
        <family val="2"/>
      </rPr>
      <t>664</t>
    </r>
  </si>
  <si>
    <r>
      <rPr>
        <b/>
        <sz val="9"/>
        <rFont val="Arial"/>
        <family val="2"/>
      </rPr>
      <t>Καύσιµα και λιπαντικά</t>
    </r>
  </si>
  <si>
    <r>
      <rPr>
        <sz val="9"/>
        <rFont val="Arial"/>
        <family val="2"/>
      </rPr>
      <t>6643</t>
    </r>
  </si>
  <si>
    <r>
      <rPr>
        <sz val="9"/>
        <rFont val="Arial"/>
        <family val="2"/>
      </rPr>
      <t>Προµήθεια καυσίµων για θέρµανση και φωτισµό</t>
    </r>
  </si>
  <si>
    <r>
      <rPr>
        <b/>
        <sz val="9"/>
        <rFont val="Arial"/>
        <family val="2"/>
      </rPr>
      <t>667</t>
    </r>
  </si>
  <si>
    <r>
      <rPr>
        <b/>
        <sz val="9"/>
        <rFont val="Arial"/>
        <family val="2"/>
      </rPr>
      <t>Ανταλλακτικά µηχανικού και λοιπού εξοπλισµού</t>
    </r>
  </si>
  <si>
    <r>
      <rPr>
        <sz val="9"/>
        <rFont val="Arial"/>
        <family val="2"/>
      </rPr>
      <t>6673</t>
    </r>
  </si>
  <si>
    <r>
      <rPr>
        <sz val="9"/>
        <rFont val="Arial"/>
        <family val="2"/>
      </rPr>
      <t>Ανταλλακτικά επίπλων και σκευών και λοιπού εξοπλισµού</t>
    </r>
  </si>
  <si>
    <r>
      <rPr>
        <b/>
        <sz val="9"/>
        <rFont val="Arial"/>
        <family val="2"/>
      </rPr>
      <t>668</t>
    </r>
  </si>
  <si>
    <r>
      <rPr>
        <b/>
        <sz val="9"/>
        <rFont val="Arial"/>
        <family val="2"/>
      </rPr>
      <t>Υλικά φαρµακείου</t>
    </r>
  </si>
  <si>
    <r>
      <rPr>
        <sz val="9"/>
        <rFont val="Arial"/>
        <family val="2"/>
      </rPr>
      <t>6681</t>
    </r>
  </si>
  <si>
    <r>
      <rPr>
        <sz val="9"/>
        <rFont val="Arial"/>
        <family val="2"/>
      </rPr>
      <t>Υλικά φαρµακείου</t>
    </r>
  </si>
  <si>
    <r>
      <rPr>
        <b/>
        <sz val="9"/>
        <rFont val="Arial"/>
        <family val="2"/>
      </rPr>
      <t>7</t>
    </r>
  </si>
  <si>
    <r>
      <rPr>
        <b/>
        <sz val="9"/>
        <rFont val="Arial"/>
        <family val="2"/>
      </rPr>
      <t>ΕΠΕΝ∆ΥΣΕΙΣ</t>
    </r>
  </si>
  <si>
    <r>
      <rPr>
        <b/>
        <sz val="9"/>
        <rFont val="Arial"/>
        <family val="2"/>
      </rPr>
      <t>71</t>
    </r>
  </si>
  <si>
    <r>
      <rPr>
        <b/>
        <sz val="9"/>
        <rFont val="Arial"/>
        <family val="2"/>
      </rPr>
      <t>Αγορές κτιρίων τεχνικών έργων και προµήθειες παγίων</t>
    </r>
  </si>
  <si>
    <r>
      <rPr>
        <b/>
        <sz val="9"/>
        <rFont val="Arial"/>
        <family val="2"/>
      </rPr>
      <t>713</t>
    </r>
  </si>
  <si>
    <r>
      <rPr>
        <b/>
        <sz val="9"/>
        <rFont val="Arial"/>
        <family val="2"/>
      </rPr>
      <t>Προµηθειες παγίων</t>
    </r>
  </si>
  <si>
    <r>
      <rPr>
        <sz val="9"/>
        <rFont val="Arial"/>
        <family val="2"/>
      </rPr>
      <t>7131</t>
    </r>
  </si>
  <si>
    <r>
      <rPr>
        <sz val="9"/>
        <rFont val="Arial"/>
        <family val="2"/>
      </rPr>
      <t>Μηχανήµατα και λοιπός εξοπλισµός</t>
    </r>
  </si>
  <si>
    <r>
      <rPr>
        <sz val="9"/>
        <rFont val="Arial"/>
        <family val="2"/>
      </rPr>
      <t>7133</t>
    </r>
  </si>
  <si>
    <r>
      <rPr>
        <sz val="9"/>
        <rFont val="Arial"/>
        <family val="2"/>
      </rPr>
      <t>Έπιπλα σκεύη</t>
    </r>
  </si>
  <si>
    <r>
      <rPr>
        <sz val="9"/>
        <rFont val="Arial"/>
        <family val="2"/>
      </rPr>
      <t>7134</t>
    </r>
  </si>
  <si>
    <r>
      <rPr>
        <sz val="9"/>
        <rFont val="Arial"/>
        <family val="2"/>
      </rPr>
      <t>Ηλεκτρονικοί υπολογιστές και ηλεκτρονικά συγκροτήµατα και λογισµικά</t>
    </r>
  </si>
  <si>
    <r>
      <rPr>
        <b/>
        <sz val="9"/>
        <rFont val="Arial"/>
        <family val="2"/>
      </rPr>
      <t>7135</t>
    </r>
  </si>
  <si>
    <r>
      <rPr>
        <b/>
        <sz val="9"/>
        <rFont val="Arial"/>
        <family val="2"/>
      </rPr>
      <t>Λοιπός εξοπλισµός</t>
    </r>
  </si>
  <si>
    <r>
      <rPr>
        <sz val="9"/>
        <rFont val="Arial"/>
        <family val="2"/>
      </rPr>
      <t>7135.0001</t>
    </r>
  </si>
  <si>
    <r>
      <rPr>
        <sz val="9"/>
        <rFont val="Arial"/>
        <family val="2"/>
      </rPr>
      <t>7135.0002</t>
    </r>
  </si>
  <si>
    <r>
      <rPr>
        <b/>
        <sz val="9"/>
        <rFont val="Arial"/>
        <family val="2"/>
      </rPr>
      <t>81</t>
    </r>
  </si>
  <si>
    <r>
      <rPr>
        <b/>
        <sz val="9"/>
        <rFont val="Arial"/>
        <family val="2"/>
      </rPr>
      <t>Πληρωµές υποχρεώσεων (Π.Ο.Ε.)</t>
    </r>
  </si>
  <si>
    <r>
      <rPr>
        <b/>
        <sz val="9"/>
        <rFont val="Arial"/>
        <family val="2"/>
      </rPr>
      <t>811</t>
    </r>
  </si>
  <si>
    <r>
      <rPr>
        <b/>
        <sz val="9"/>
        <rFont val="Arial"/>
        <family val="2"/>
      </rPr>
      <t>Πληρωµές υποχρεώσεων λειτουργικών δαπανών (ΠΟΕ)</t>
    </r>
  </si>
  <si>
    <r>
      <rPr>
        <sz val="9"/>
        <rFont val="Arial"/>
        <family val="2"/>
      </rPr>
      <t>8113</t>
    </r>
  </si>
  <si>
    <r>
      <rPr>
        <sz val="9"/>
        <rFont val="Arial"/>
        <family val="2"/>
      </rPr>
      <t>Αµοιβές και έξοδα τρίτων παροχές τρίτων</t>
    </r>
  </si>
  <si>
    <r>
      <rPr>
        <sz val="9"/>
        <rFont val="Arial"/>
        <family val="2"/>
      </rPr>
      <t>8221</t>
    </r>
  </si>
  <si>
    <r>
      <rPr>
        <sz val="9"/>
        <rFont val="Arial"/>
        <family val="2"/>
      </rPr>
      <t>Απόδοση φόρων µισθωτών υπηρεσιών</t>
    </r>
  </si>
  <si>
    <r>
      <rPr>
        <b/>
        <sz val="9"/>
        <rFont val="Arial"/>
        <family val="2"/>
      </rPr>
      <t>823</t>
    </r>
  </si>
  <si>
    <r>
      <rPr>
        <b/>
        <sz val="9"/>
        <rFont val="Arial"/>
        <family val="2"/>
      </rPr>
      <t>Απόδοση Ασφαλιστικών εισφορών</t>
    </r>
  </si>
  <si>
    <r>
      <rPr>
        <b/>
        <sz val="9"/>
        <rFont val="Arial"/>
        <family val="2"/>
      </rPr>
      <t>8231</t>
    </r>
  </si>
  <si>
    <r>
      <rPr>
        <b/>
        <sz val="9"/>
        <rFont val="Arial"/>
        <family val="2"/>
      </rPr>
      <t>Εισφορές σε ασφαλιστικούς οργανισµούς και ταµεία</t>
    </r>
  </si>
  <si>
    <r>
      <rPr>
        <sz val="9"/>
        <rFont val="Arial"/>
        <family val="2"/>
      </rPr>
      <t>8231.0001</t>
    </r>
  </si>
  <si>
    <r>
      <rPr>
        <sz val="9"/>
        <rFont val="Arial"/>
        <family val="2"/>
      </rPr>
      <t>Εισφορές ΙΚΑ</t>
    </r>
  </si>
  <si>
    <r>
      <rPr>
        <sz val="9"/>
        <rFont val="Arial"/>
        <family val="2"/>
      </rPr>
      <t>8231.0002</t>
    </r>
  </si>
  <si>
    <r>
      <rPr>
        <sz val="9"/>
        <rFont val="Arial"/>
        <family val="2"/>
      </rPr>
      <t>Εισφορά σε ΤΥ∆ΚΥ</t>
    </r>
  </si>
  <si>
    <r>
      <rPr>
        <sz val="9"/>
        <rFont val="Arial"/>
        <family val="2"/>
      </rPr>
      <t>8231.0003</t>
    </r>
  </si>
  <si>
    <r>
      <rPr>
        <sz val="9"/>
        <rFont val="Arial"/>
        <family val="2"/>
      </rPr>
      <t>Εισφορά σε ΤΑ∆ΚΥ</t>
    </r>
  </si>
  <si>
    <r>
      <rPr>
        <b/>
        <sz val="10"/>
        <color indexed="16"/>
        <rFont val="Arial"/>
        <family val="2"/>
      </rPr>
      <t>90</t>
    </r>
  </si>
  <si>
    <r>
      <rPr>
        <b/>
        <sz val="10"/>
        <color indexed="16"/>
        <rFont val="Arial"/>
        <family val="2"/>
      </rPr>
      <t>ΑΠΟΘΕΜΑΤΙΚΟ</t>
    </r>
  </si>
  <si>
    <r>
      <rPr>
        <b/>
        <sz val="9"/>
        <rFont val="Arial"/>
        <family val="2"/>
      </rPr>
      <t>9</t>
    </r>
  </si>
  <si>
    <r>
      <rPr>
        <b/>
        <sz val="9"/>
        <rFont val="Arial"/>
        <family val="2"/>
      </rPr>
      <t>ΑΠΟΘΕΜΑΤΙΚΟ</t>
    </r>
  </si>
  <si>
    <r>
      <rPr>
        <b/>
        <sz val="9"/>
        <rFont val="Arial"/>
        <family val="2"/>
      </rPr>
      <t>91</t>
    </r>
  </si>
  <si>
    <r>
      <rPr>
        <b/>
        <sz val="9"/>
        <rFont val="Arial"/>
        <family val="2"/>
      </rPr>
      <t>Ποσό διαθέσιµο για αναπλήρωση των ανεπαρκών πιστώσεων για τη δηµιουργί</t>
    </r>
  </si>
  <si>
    <r>
      <rPr>
        <b/>
        <sz val="9"/>
        <rFont val="Arial"/>
        <family val="2"/>
      </rPr>
      <t>911</t>
    </r>
  </si>
  <si>
    <r>
      <rPr>
        <b/>
        <sz val="9"/>
        <rFont val="Arial"/>
        <family val="2"/>
      </rPr>
      <t>Αποθεµατικό</t>
    </r>
  </si>
  <si>
    <r>
      <rPr>
        <sz val="9"/>
        <rFont val="Arial"/>
        <family val="2"/>
      </rPr>
      <t>9111</t>
    </r>
  </si>
  <si>
    <r>
      <rPr>
        <sz val="9"/>
        <rFont val="Arial"/>
        <family val="2"/>
      </rPr>
      <t>Αποθεµατικό</t>
    </r>
  </si>
  <si>
    <r>
      <rPr>
        <b/>
        <sz val="9"/>
        <rFont val="Arial"/>
        <family val="2"/>
      </rPr>
      <t>Σύνολα:</t>
    </r>
  </si>
  <si>
    <r>
      <rPr>
        <b/>
        <sz val="12"/>
        <rFont val="Arial"/>
        <family val="2"/>
      </rPr>
      <t>ΑΝΑΚΕΦΑΛΑΙΩΣΗ</t>
    </r>
  </si>
  <si>
    <r>
      <rPr>
        <b/>
        <sz val="9"/>
        <rFont val="Arial"/>
        <family val="2"/>
      </rPr>
      <t xml:space="preserve">Πληρωµές για µεταβιβάσεις εισοδηµάτων σε τρίτους (Παραχωρήσεις - Παροχές -
</t>
    </r>
    <r>
      <rPr>
        <b/>
        <sz val="9"/>
        <rFont val="Arial"/>
        <family val="2"/>
      </rPr>
      <t>Επιχορηγήσεις - Επιδοτήσεις - ∆ωρεές)</t>
    </r>
  </si>
  <si>
    <r>
      <rPr>
        <b/>
        <sz val="9"/>
        <rFont val="Arial"/>
        <family val="2"/>
      </rPr>
      <t>Έργα</t>
    </r>
  </si>
  <si>
    <r>
      <rPr>
        <b/>
        <sz val="9"/>
        <rFont val="Arial"/>
        <family val="2"/>
      </rPr>
      <t>Μελέτες, έρευνες, πειραµατικές εργασίες και ειδικές δαπάνες</t>
    </r>
  </si>
  <si>
    <r>
      <rPr>
        <b/>
        <sz val="9"/>
        <rFont val="Arial"/>
        <family val="2"/>
      </rPr>
      <t>Τίτλοι πάγιας επένδυσης (συµµετοχές σε επιχειρήσεις)</t>
    </r>
  </si>
  <si>
    <r>
      <rPr>
        <b/>
        <sz val="9"/>
        <rFont val="Arial"/>
        <family val="2"/>
      </rPr>
      <t xml:space="preserve">Προβλέξεις µη είσπραξης εισπρακτέων υπολοίπων βεβαιωµένων κατά τα Π.Ο.Ε.
</t>
    </r>
    <r>
      <rPr>
        <b/>
        <sz val="9"/>
        <rFont val="Arial"/>
        <family val="2"/>
      </rPr>
      <t>Εντός του οικονοµικού έτους</t>
    </r>
  </si>
  <si>
    <r>
      <rPr>
        <b/>
        <sz val="9"/>
        <rFont val="Arial"/>
        <family val="2"/>
      </rPr>
      <t xml:space="preserve">Ποσό διαθέσιµο για αναπλήρωση των ανεπαρκών πιστώσεων για τη δηµιουργία
</t>
    </r>
    <r>
      <rPr>
        <b/>
        <sz val="9"/>
        <rFont val="Arial"/>
        <family val="2"/>
      </rPr>
      <t>νέων µη προβλεπόµενων στον προϋπολογισµό</t>
    </r>
  </si>
  <si>
    <r>
      <rPr>
        <b/>
        <sz val="9"/>
        <rFont val="Arial"/>
        <family val="2"/>
      </rPr>
      <t>ΣΥΝΟΛΑ ΑΝΑ ΥΠΗΡΕΣΙΑ</t>
    </r>
  </si>
  <si>
    <r>
      <rPr>
        <b/>
        <sz val="9"/>
        <rFont val="Arial"/>
        <family val="2"/>
      </rPr>
      <t>Σύνολο</t>
    </r>
  </si>
  <si>
    <r>
      <rPr>
        <sz val="9"/>
        <rFont val="Arial"/>
        <family val="2"/>
      </rPr>
      <t>ΓΕΝΙΚΕΣ ΥΠΗΡΕΣΙΕΣ</t>
    </r>
  </si>
  <si>
    <r>
      <rPr>
        <sz val="9"/>
        <rFont val="Arial"/>
        <family val="2"/>
      </rPr>
      <t>ΥΠΗΡΕΣΙΕΣ ΠΟΛΙΤΙΣΜΟΥ ΑΘΛΗΤΙΣΜΟΥ ΚΟΙΝΩΝΙΚΗΣ ΠΟΛΙΤΙΚΗΣ</t>
    </r>
  </si>
  <si>
    <r>
      <rPr>
        <sz val="9"/>
        <rFont val="Arial"/>
        <family val="2"/>
      </rPr>
      <t>ΑΠΟΘΕΜΑΤΙΚΟ</t>
    </r>
  </si>
  <si>
    <r>
      <rPr>
        <b/>
        <sz val="9"/>
        <rFont val="Arial"/>
        <family val="2"/>
      </rPr>
      <t>Σύνολα</t>
    </r>
  </si>
  <si>
    <r>
      <rPr>
        <b/>
        <u val="single"/>
        <sz val="12"/>
        <rFont val="Arial"/>
        <family val="2"/>
      </rPr>
      <t>ΑΝΑΚΕΦΑΛΑΙΩΣΗ ΠΡΟΥΠΟΛΟΓΙΣΜΟΥ</t>
    </r>
    <r>
      <rPr>
        <b/>
        <sz val="12"/>
        <rFont val="Arial"/>
        <family val="2"/>
      </rPr>
      <t xml:space="preserve">                                                                          </t>
    </r>
    <r>
      <rPr>
        <vertAlign val="superscript"/>
        <sz val="9"/>
        <rFont val="Arial"/>
        <family val="2"/>
      </rPr>
      <t>21/11/2016</t>
    </r>
  </si>
  <si>
    <r>
      <rPr>
        <b/>
        <sz val="8"/>
        <rFont val="Arial"/>
        <family val="2"/>
      </rPr>
      <t>ΤΑΚΤΙΚΑ ΕΣΟ∆Α</t>
    </r>
  </si>
  <si>
    <r>
      <rPr>
        <b/>
        <sz val="8"/>
        <rFont val="Arial"/>
        <family val="2"/>
      </rPr>
      <t>ΕΞΟ∆Α ΧΡΗΣΗΣ</t>
    </r>
  </si>
  <si>
    <r>
      <rPr>
        <b/>
        <sz val="8"/>
        <rFont val="Arial"/>
        <family val="2"/>
      </rPr>
      <t>ΕΚΤΑΚΤΑ ΕΣΟ∆Α</t>
    </r>
  </si>
  <si>
    <r>
      <rPr>
        <b/>
        <sz val="8"/>
        <rFont val="Arial"/>
        <family val="2"/>
      </rPr>
      <t>ΕΠΕΝ∆ΥΣΕΙΣ</t>
    </r>
  </si>
  <si>
    <r>
      <rPr>
        <b/>
        <sz val="8"/>
        <rFont val="Arial"/>
        <family val="2"/>
      </rPr>
      <t>ΕΣΟ∆Α ΠΑΡΕΛΘΟΝΤΩΝ ΟΙΚΟΝΟΜΙΚΩΝ ΕΤΩΝ (Π.Ο.Ε) ΠΟΥ ΒΕΒΑΙΩΝΟΝΤΑΙ ΓΙΑ ΠΡΩΤΗ ΦΟΡΑ</t>
    </r>
  </si>
  <si>
    <r>
      <rPr>
        <b/>
        <sz val="8"/>
        <rFont val="Arial"/>
        <family val="2"/>
      </rPr>
      <t>ΠΡΟΒΛΕΨΕΙΣ</t>
    </r>
  </si>
  <si>
    <r>
      <rPr>
        <b/>
        <sz val="8"/>
        <rFont val="Arial"/>
        <family val="2"/>
      </rPr>
      <t>ΕΙΣΠΡΑΞΕΙΣ ΑΠΟ ∆ΑΝΕΙΑ ΚΑΙ ΑΠΑΙΤΗΣΕΙΣ ΑΠΟ Π.Ο.Ε.</t>
    </r>
  </si>
  <si>
    <r>
      <rPr>
        <b/>
        <sz val="8"/>
        <rFont val="Arial"/>
        <family val="2"/>
      </rPr>
      <t>ΑΠΟΘΕΜΑΤΙΚΟ</t>
    </r>
  </si>
  <si>
    <r>
      <rPr>
        <b/>
        <sz val="8"/>
        <rFont val="Arial"/>
        <family val="2"/>
      </rPr>
      <t>ΕΙΣΠΡΑΞΕΙΣ ΥΠΕΡ ΤΟΥ ∆ΗΜΟΣΙΟΥ ΚΑΙ ΤΡΙΤΩΝ ΚΑΙ ΕΠΙΣΤΡΟΦΕΣ ΧΡΗΜΑΤΩΝ</t>
    </r>
  </si>
  <si>
    <r>
      <rPr>
        <b/>
        <sz val="8"/>
        <rFont val="Arial"/>
        <family val="2"/>
      </rPr>
      <t>ΧΡΗΜΑΤΙΚΟ ΥΠΟΛΟΙΠΟ</t>
    </r>
  </si>
  <si>
    <r>
      <rPr>
        <b/>
        <sz val="9"/>
        <rFont val="Arial"/>
        <family val="2"/>
      </rPr>
      <t>Γενικά Σύνολα:</t>
    </r>
  </si>
  <si>
    <t>Τηλεφωνικό κέντρο</t>
  </si>
  <si>
    <t>Σκεύη κουζίνας</t>
  </si>
  <si>
    <t>Αμοιβές φυσικοθεραπευτών</t>
  </si>
  <si>
    <r>
      <t xml:space="preserve">ΔΗΜ. ΟΙΚΟΣ ΕΥΓΗΡΙΑΣ Δ.ΔΙΟΝΥΣΟΥ                                                                              </t>
    </r>
    <r>
      <rPr>
        <b/>
        <u val="single"/>
        <sz val="12"/>
        <rFont val="Arial"/>
        <family val="2"/>
      </rPr>
      <t>ΠΡΟΫΠΟΛΟΓΙΣΜΟΣ ΕΞΟΔΩΝ (Ανά Κωδικό)</t>
    </r>
    <r>
      <rPr>
        <b/>
        <sz val="12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                    Περιγραφή</t>
    </r>
  </si>
  <si>
    <r>
      <rPr>
        <b/>
        <sz val="12"/>
        <rFont val="Arial"/>
        <family val="2"/>
      </rPr>
      <t>ΔΗΜ.ΟΙΚΟΣ ΕΥΓΗΡΙΑΣ Δ.ΔΙΟΝΥΣΟΥ</t>
    </r>
  </si>
  <si>
    <r>
      <rPr>
        <b/>
        <u val="single"/>
        <sz val="12"/>
        <rFont val="Arial"/>
        <family val="2"/>
      </rPr>
      <t>ΠΡΟΥΠΟΛΟΓΙΣΜΟΣ ΕΞΟΔΩΝ</t>
    </r>
  </si>
  <si>
    <r>
      <rPr>
        <b/>
        <u val="single"/>
        <sz val="12"/>
        <rFont val="Arial"/>
        <family val="2"/>
      </rPr>
      <t>ΠΡΟΥΠΟΛΟΓΙΣΜΟΣ ΕΞΟΔΩΝ (Ανά Υπηρεσία)</t>
    </r>
  </si>
  <si>
    <r>
      <rPr>
        <b/>
        <sz val="12"/>
        <rFont val="Arial"/>
        <family val="2"/>
      </rPr>
      <t xml:space="preserve">                                          </t>
    </r>
    <r>
      <rPr>
        <b/>
        <u val="single"/>
        <sz val="12"/>
        <rFont val="Arial"/>
        <family val="2"/>
      </rPr>
      <t>ΕΣΟΔΑ</t>
    </r>
    <r>
      <rPr>
        <b/>
        <sz val="12"/>
        <rFont val="Arial"/>
        <family val="2"/>
      </rPr>
      <t xml:space="preserve">                                                                                                           </t>
    </r>
    <r>
      <rPr>
        <b/>
        <u val="single"/>
        <sz val="12"/>
        <rFont val="Arial"/>
        <family val="2"/>
      </rPr>
      <t>ΕΞΟΔΑ</t>
    </r>
  </si>
  <si>
    <t>Ο Πρόεδρος του Δ.Σ.</t>
  </si>
  <si>
    <t>Μαργάρας Νικόλαος</t>
  </si>
  <si>
    <t>Τα μέλη του Δ.Σ.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</si>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</sst>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  <numFmt numFmtId="165" formatCode="00"/>
  </numFmts>
  <fonts count="32">
    <font>
      <sz val="10"/>
      <color indexed="8"/>
      <name val="Times New Roman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16"/>
      <name val="Arial"/>
      <family val="2"/>
    </font>
    <font>
      <vertAlign val="superscript"/>
      <sz val="9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7" borderId="1" applyNumberFormat="0" applyAlignment="0" applyProtection="0"/>
    <xf numFmtId="0" fontId="19" fillId="16" borderId="2" applyNumberFormat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28" fillId="21" borderId="3" applyNumberFormat="0" applyAlignment="0" applyProtection="0"/>
    <xf numFmtId="0" fontId="20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6" fillId="0" borderId="8" applyNumberFormat="0" applyFill="0" applyAlignment="0" applyProtection="0"/>
    <xf numFmtId="0" fontId="30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8" fillId="21" borderId="1" applyNumberFormat="0" applyAlignment="0" applyProtection="0"/>
  </cellStyleXfs>
  <cellXfs count="82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4" fillId="21" borderId="10" xfId="0" applyFont="1" applyFill="1" applyBorder="1" applyAlignment="1">
      <alignment horizontal="left" vertical="top" wrapText="1"/>
    </xf>
    <xf numFmtId="4" fontId="5" fillId="21" borderId="10" xfId="0" applyNumberFormat="1" applyFont="1" applyFill="1" applyBorder="1" applyAlignment="1">
      <alignment horizontal="right" vertical="top" wrapText="1"/>
    </xf>
    <xf numFmtId="2" fontId="5" fillId="21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2" fontId="6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164" fontId="11" fillId="0" borderId="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right" vertical="center" wrapText="1"/>
    </xf>
    <xf numFmtId="1" fontId="12" fillId="0" borderId="10" xfId="0" applyNumberFormat="1" applyFont="1" applyFill="1" applyBorder="1" applyAlignment="1">
      <alignment horizontal="right" vertical="top" wrapText="1" indent="1"/>
    </xf>
    <xf numFmtId="3" fontId="7" fillId="0" borderId="10" xfId="0" applyNumberFormat="1" applyFont="1" applyFill="1" applyBorder="1" applyAlignment="1">
      <alignment horizontal="right" vertical="top" wrapText="1"/>
    </xf>
    <xf numFmtId="0" fontId="4" fillId="21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/>
    </xf>
    <xf numFmtId="0" fontId="10" fillId="0" borderId="13" xfId="0" applyFont="1" applyFill="1" applyBorder="1" applyAlignment="1">
      <alignment horizontal="left" vertical="top"/>
    </xf>
    <xf numFmtId="164" fontId="11" fillId="0" borderId="13" xfId="0" applyNumberFormat="1" applyFont="1" applyFill="1" applyBorder="1" applyAlignment="1">
      <alignment horizontal="left" vertical="top"/>
    </xf>
    <xf numFmtId="165" fontId="11" fillId="0" borderId="14" xfId="0" applyNumberFormat="1" applyFont="1" applyFill="1" applyBorder="1" applyAlignment="1">
      <alignment horizontal="center" vertical="top" wrapText="1"/>
    </xf>
    <xf numFmtId="1" fontId="11" fillId="0" borderId="14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left" vertical="top"/>
    </xf>
    <xf numFmtId="0" fontId="9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 indent="2"/>
    </xf>
    <xf numFmtId="4" fontId="12" fillId="0" borderId="14" xfId="0" applyNumberFormat="1" applyFon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 wrapText="1" indent="7"/>
    </xf>
    <xf numFmtId="0" fontId="2" fillId="0" borderId="14" xfId="0" applyFont="1" applyFill="1" applyBorder="1" applyAlignment="1">
      <alignment horizontal="left" vertical="center" wrapText="1" indent="1"/>
    </xf>
    <xf numFmtId="4" fontId="6" fillId="0" borderId="14" xfId="0" applyNumberFormat="1" applyFont="1" applyFill="1" applyBorder="1" applyAlignment="1">
      <alignment horizontal="right" vertical="top" wrapText="1" indent="1"/>
    </xf>
    <xf numFmtId="4" fontId="6" fillId="0" borderId="10" xfId="0" applyNumberFormat="1" applyFont="1" applyFill="1" applyBorder="1" applyAlignment="1">
      <alignment horizontal="right" vertical="top" wrapText="1" indent="1"/>
    </xf>
    <xf numFmtId="0" fontId="2" fillId="0" borderId="18" xfId="0" applyFont="1" applyFill="1" applyBorder="1" applyAlignment="1">
      <alignment horizontal="left" vertical="top" wrapText="1" indent="4"/>
    </xf>
    <xf numFmtId="0" fontId="2" fillId="0" borderId="11" xfId="0" applyFont="1" applyFill="1" applyBorder="1" applyAlignment="1">
      <alignment horizontal="left" vertical="top" wrapText="1" indent="4"/>
    </xf>
    <xf numFmtId="0" fontId="2" fillId="0" borderId="18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right" vertical="top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1" fontId="12" fillId="0" borderId="18" xfId="0" applyNumberFormat="1" applyFont="1" applyFill="1" applyBorder="1" applyAlignment="1">
      <alignment horizontal="left" vertical="top" wrapText="1"/>
    </xf>
    <xf numFmtId="1" fontId="12" fillId="0" borderId="11" xfId="0" applyNumberFormat="1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6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 wrapText="1" indent="4"/>
    </xf>
    <xf numFmtId="0" fontId="0" fillId="0" borderId="18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right" vertical="top" wrapText="1" indent="1"/>
    </xf>
    <xf numFmtId="0" fontId="2" fillId="0" borderId="21" xfId="0" applyFont="1" applyFill="1" applyBorder="1" applyAlignment="1">
      <alignment horizontal="right" vertical="top" wrapText="1" indent="1"/>
    </xf>
    <xf numFmtId="0" fontId="2" fillId="0" borderId="1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 indent="5"/>
    </xf>
    <xf numFmtId="0" fontId="2" fillId="0" borderId="11" xfId="0" applyFont="1" applyFill="1" applyBorder="1" applyAlignment="1">
      <alignment horizontal="left" vertical="top" wrapText="1" indent="5"/>
    </xf>
    <xf numFmtId="0" fontId="0" fillId="0" borderId="22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right" vertical="top" wrapText="1" indent="1"/>
    </xf>
    <xf numFmtId="0" fontId="2" fillId="0" borderId="21" xfId="0" applyFont="1" applyFill="1" applyBorder="1" applyAlignment="1">
      <alignment horizontal="righ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B131" sqref="B131"/>
    </sheetView>
  </sheetViews>
  <sheetFormatPr defaultColWidth="9.33203125" defaultRowHeight="12.75"/>
  <cols>
    <col min="1" max="1" width="13.33203125" style="27" customWidth="1"/>
    <col min="2" max="2" width="74.16015625" style="0" customWidth="1"/>
    <col min="3" max="3" width="19.5" style="0" customWidth="1"/>
    <col min="4" max="4" width="15.16015625" style="0" customWidth="1"/>
    <col min="5" max="6" width="14.83203125" style="0" customWidth="1"/>
  </cols>
  <sheetData>
    <row r="1" spans="1:6" ht="21" customHeight="1">
      <c r="A1" s="47" t="s">
        <v>0</v>
      </c>
      <c r="B1" s="49" t="s">
        <v>243</v>
      </c>
      <c r="C1" s="43" t="s">
        <v>2</v>
      </c>
      <c r="D1" s="44"/>
      <c r="E1" s="43" t="s">
        <v>3</v>
      </c>
      <c r="F1" s="44"/>
    </row>
    <row r="2" spans="1:6" ht="30.75" customHeight="1">
      <c r="A2" s="48"/>
      <c r="B2" s="50"/>
      <c r="C2" s="1" t="s">
        <v>4</v>
      </c>
      <c r="D2" s="2" t="s">
        <v>5</v>
      </c>
      <c r="E2" s="3" t="s">
        <v>6</v>
      </c>
      <c r="F2" s="3" t="s">
        <v>7</v>
      </c>
    </row>
    <row r="3" spans="1:6" ht="12" customHeight="1">
      <c r="A3" s="4" t="s">
        <v>8</v>
      </c>
      <c r="B3" s="22" t="s">
        <v>9</v>
      </c>
      <c r="C3" s="5">
        <v>10600</v>
      </c>
      <c r="D3" s="6">
        <v>0</v>
      </c>
      <c r="E3" s="5">
        <v>14400</v>
      </c>
      <c r="F3" s="5">
        <v>14400</v>
      </c>
    </row>
    <row r="4" spans="1:6" ht="13.5" customHeight="1">
      <c r="A4" s="7" t="s">
        <v>10</v>
      </c>
      <c r="B4" s="23" t="s">
        <v>11</v>
      </c>
      <c r="C4" s="8">
        <v>8600</v>
      </c>
      <c r="D4" s="9">
        <v>0</v>
      </c>
      <c r="E4" s="8">
        <v>5400</v>
      </c>
      <c r="F4" s="8">
        <v>5400</v>
      </c>
    </row>
    <row r="5" spans="1:6" ht="12.75" customHeight="1">
      <c r="A5" s="7" t="s">
        <v>12</v>
      </c>
      <c r="B5" s="23" t="s">
        <v>13</v>
      </c>
      <c r="C5" s="8">
        <v>1000</v>
      </c>
      <c r="D5" s="9">
        <v>0</v>
      </c>
      <c r="E5" s="8">
        <v>1000</v>
      </c>
      <c r="F5" s="8">
        <v>1000</v>
      </c>
    </row>
    <row r="6" spans="1:6" ht="13.5" customHeight="1">
      <c r="A6" s="7" t="s">
        <v>14</v>
      </c>
      <c r="B6" s="23" t="s">
        <v>15</v>
      </c>
      <c r="C6" s="8">
        <v>1000</v>
      </c>
      <c r="D6" s="9">
        <v>0</v>
      </c>
      <c r="E6" s="8">
        <v>1000</v>
      </c>
      <c r="F6" s="8">
        <v>1000</v>
      </c>
    </row>
    <row r="7" spans="1:6" ht="21" customHeight="1">
      <c r="A7" s="10" t="s">
        <v>16</v>
      </c>
      <c r="B7" s="24" t="s">
        <v>17</v>
      </c>
      <c r="C7" s="11">
        <v>1000</v>
      </c>
      <c r="D7" s="12">
        <v>0</v>
      </c>
      <c r="E7" s="11">
        <v>1000</v>
      </c>
      <c r="F7" s="11">
        <v>1000</v>
      </c>
    </row>
    <row r="8" spans="1:6" ht="12.75" customHeight="1">
      <c r="A8" s="7" t="s">
        <v>18</v>
      </c>
      <c r="B8" s="23" t="s">
        <v>19</v>
      </c>
      <c r="C8" s="8">
        <v>3000</v>
      </c>
      <c r="D8" s="9">
        <v>0</v>
      </c>
      <c r="E8" s="8">
        <v>1000</v>
      </c>
      <c r="F8" s="8">
        <v>1000</v>
      </c>
    </row>
    <row r="9" spans="1:6" ht="13.5" customHeight="1">
      <c r="A9" s="7" t="s">
        <v>20</v>
      </c>
      <c r="B9" s="23" t="s">
        <v>21</v>
      </c>
      <c r="C9" s="8">
        <v>3000</v>
      </c>
      <c r="D9" s="9">
        <v>0</v>
      </c>
      <c r="E9" s="8">
        <v>1000</v>
      </c>
      <c r="F9" s="8">
        <v>1000</v>
      </c>
    </row>
    <row r="10" spans="1:6" ht="13.5" customHeight="1">
      <c r="A10" s="10" t="s">
        <v>22</v>
      </c>
      <c r="B10" s="24" t="s">
        <v>23</v>
      </c>
      <c r="C10" s="11">
        <v>3000</v>
      </c>
      <c r="D10" s="12">
        <v>0</v>
      </c>
      <c r="E10" s="11">
        <v>1000</v>
      </c>
      <c r="F10" s="11">
        <v>1000</v>
      </c>
    </row>
    <row r="11" spans="1:6" ht="12.75" customHeight="1">
      <c r="A11" s="7" t="s">
        <v>24</v>
      </c>
      <c r="B11" s="23" t="s">
        <v>25</v>
      </c>
      <c r="C11" s="8">
        <v>3100</v>
      </c>
      <c r="D11" s="9">
        <v>0</v>
      </c>
      <c r="E11" s="8">
        <v>2300</v>
      </c>
      <c r="F11" s="8">
        <v>2300</v>
      </c>
    </row>
    <row r="12" spans="1:6" ht="13.5" customHeight="1">
      <c r="A12" s="7" t="s">
        <v>26</v>
      </c>
      <c r="B12" s="23" t="s">
        <v>27</v>
      </c>
      <c r="C12" s="9">
        <v>500</v>
      </c>
      <c r="D12" s="9">
        <v>0</v>
      </c>
      <c r="E12" s="9">
        <v>300</v>
      </c>
      <c r="F12" s="9">
        <v>300</v>
      </c>
    </row>
    <row r="13" spans="1:6" ht="13.5" customHeight="1">
      <c r="A13" s="10" t="s">
        <v>28</v>
      </c>
      <c r="B13" s="24" t="s">
        <v>29</v>
      </c>
      <c r="C13" s="12">
        <v>500</v>
      </c>
      <c r="D13" s="12">
        <v>0</v>
      </c>
      <c r="E13" s="12">
        <v>300</v>
      </c>
      <c r="F13" s="12">
        <v>300</v>
      </c>
    </row>
    <row r="14" spans="1:6" ht="13.5" customHeight="1">
      <c r="A14" s="7" t="s">
        <v>30</v>
      </c>
      <c r="B14" s="23" t="s">
        <v>31</v>
      </c>
      <c r="C14" s="8">
        <v>2600</v>
      </c>
      <c r="D14" s="9">
        <v>0</v>
      </c>
      <c r="E14" s="8">
        <v>2000</v>
      </c>
      <c r="F14" s="8">
        <v>2000</v>
      </c>
    </row>
    <row r="15" spans="1:6" ht="13.5" customHeight="1">
      <c r="A15" s="10" t="s">
        <v>32</v>
      </c>
      <c r="B15" s="24" t="s">
        <v>33</v>
      </c>
      <c r="C15" s="11">
        <v>2600</v>
      </c>
      <c r="D15" s="12">
        <v>0</v>
      </c>
      <c r="E15" s="11">
        <v>2000</v>
      </c>
      <c r="F15" s="11">
        <v>2000</v>
      </c>
    </row>
    <row r="16" spans="1:6" ht="12.75" customHeight="1">
      <c r="A16" s="7" t="s">
        <v>34</v>
      </c>
      <c r="B16" s="23" t="s">
        <v>35</v>
      </c>
      <c r="C16" s="9">
        <v>500</v>
      </c>
      <c r="D16" s="9">
        <v>0</v>
      </c>
      <c r="E16" s="9">
        <v>500</v>
      </c>
      <c r="F16" s="9">
        <v>500</v>
      </c>
    </row>
    <row r="17" spans="1:6" ht="13.5" customHeight="1">
      <c r="A17" s="7" t="s">
        <v>36</v>
      </c>
      <c r="B17" s="23" t="s">
        <v>37</v>
      </c>
      <c r="C17" s="9">
        <v>500</v>
      </c>
      <c r="D17" s="9">
        <v>0</v>
      </c>
      <c r="E17" s="9">
        <v>500</v>
      </c>
      <c r="F17" s="9">
        <v>500</v>
      </c>
    </row>
    <row r="18" spans="1:6" ht="13.5" customHeight="1">
      <c r="A18" s="10" t="s">
        <v>38</v>
      </c>
      <c r="B18" s="24" t="s">
        <v>39</v>
      </c>
      <c r="C18" s="12">
        <v>500</v>
      </c>
      <c r="D18" s="12">
        <v>0</v>
      </c>
      <c r="E18" s="12">
        <v>500</v>
      </c>
      <c r="F18" s="12">
        <v>500</v>
      </c>
    </row>
    <row r="19" spans="1:6" ht="12.75" customHeight="1">
      <c r="A19" s="7" t="s">
        <v>40</v>
      </c>
      <c r="B19" s="23" t="s">
        <v>41</v>
      </c>
      <c r="C19" s="9">
        <v>500</v>
      </c>
      <c r="D19" s="9">
        <v>0</v>
      </c>
      <c r="E19" s="9">
        <v>300</v>
      </c>
      <c r="F19" s="9">
        <v>300</v>
      </c>
    </row>
    <row r="20" spans="1:6" ht="13.5" customHeight="1">
      <c r="A20" s="7" t="s">
        <v>42</v>
      </c>
      <c r="B20" s="23" t="s">
        <v>43</v>
      </c>
      <c r="C20" s="9">
        <v>500</v>
      </c>
      <c r="D20" s="9">
        <v>0</v>
      </c>
      <c r="E20" s="9">
        <v>300</v>
      </c>
      <c r="F20" s="9">
        <v>300</v>
      </c>
    </row>
    <row r="21" spans="1:6" ht="13.5" customHeight="1">
      <c r="A21" s="10" t="s">
        <v>44</v>
      </c>
      <c r="B21" s="24" t="s">
        <v>45</v>
      </c>
      <c r="C21" s="12">
        <v>500</v>
      </c>
      <c r="D21" s="12">
        <v>0</v>
      </c>
      <c r="E21" s="12">
        <v>300</v>
      </c>
      <c r="F21" s="12">
        <v>300</v>
      </c>
    </row>
    <row r="22" spans="1:6" ht="12.75" customHeight="1">
      <c r="A22" s="7" t="s">
        <v>46</v>
      </c>
      <c r="B22" s="23" t="s">
        <v>47</v>
      </c>
      <c r="C22" s="9">
        <v>500</v>
      </c>
      <c r="D22" s="9">
        <v>0</v>
      </c>
      <c r="E22" s="9">
        <v>300</v>
      </c>
      <c r="F22" s="9">
        <v>300</v>
      </c>
    </row>
    <row r="23" spans="1:6" ht="13.5" customHeight="1">
      <c r="A23" s="7" t="s">
        <v>48</v>
      </c>
      <c r="B23" s="23" t="s">
        <v>49</v>
      </c>
      <c r="C23" s="9">
        <v>500</v>
      </c>
      <c r="D23" s="9">
        <v>0</v>
      </c>
      <c r="E23" s="9">
        <v>300</v>
      </c>
      <c r="F23" s="9">
        <v>300</v>
      </c>
    </row>
    <row r="24" spans="1:6" ht="13.5" customHeight="1">
      <c r="A24" s="10" t="s">
        <v>50</v>
      </c>
      <c r="B24" s="24" t="s">
        <v>51</v>
      </c>
      <c r="C24" s="12">
        <v>500</v>
      </c>
      <c r="D24" s="12">
        <v>0</v>
      </c>
      <c r="E24" s="12">
        <v>300</v>
      </c>
      <c r="F24" s="12">
        <v>300</v>
      </c>
    </row>
    <row r="25" spans="1:6" ht="12.75" customHeight="1">
      <c r="A25" s="7" t="s">
        <v>52</v>
      </c>
      <c r="B25" s="23" t="s">
        <v>53</v>
      </c>
      <c r="C25" s="8">
        <v>2000</v>
      </c>
      <c r="D25" s="9">
        <v>0</v>
      </c>
      <c r="E25" s="8">
        <v>9000</v>
      </c>
      <c r="F25" s="8">
        <v>9000</v>
      </c>
    </row>
    <row r="26" spans="1:6" ht="12.75" customHeight="1">
      <c r="A26" s="7" t="s">
        <v>54</v>
      </c>
      <c r="B26" s="23" t="s">
        <v>55</v>
      </c>
      <c r="C26" s="8">
        <v>2000</v>
      </c>
      <c r="D26" s="9">
        <v>0</v>
      </c>
      <c r="E26" s="8">
        <v>9000</v>
      </c>
      <c r="F26" s="8">
        <v>9000</v>
      </c>
    </row>
    <row r="27" spans="1:6" ht="13.5" customHeight="1">
      <c r="A27" s="7" t="s">
        <v>56</v>
      </c>
      <c r="B27" s="23" t="s">
        <v>57</v>
      </c>
      <c r="C27" s="9">
        <v>0</v>
      </c>
      <c r="D27" s="9">
        <v>0</v>
      </c>
      <c r="E27" s="8">
        <v>9000</v>
      </c>
      <c r="F27" s="8">
        <v>9000</v>
      </c>
    </row>
    <row r="28" spans="1:6" ht="13.5" customHeight="1">
      <c r="A28" s="7" t="s">
        <v>58</v>
      </c>
      <c r="B28" s="25" t="s">
        <v>59</v>
      </c>
      <c r="C28" s="9">
        <v>0</v>
      </c>
      <c r="D28" s="9">
        <v>0</v>
      </c>
      <c r="E28" s="8">
        <v>8000</v>
      </c>
      <c r="F28" s="8">
        <v>8000</v>
      </c>
    </row>
    <row r="29" spans="1:6" ht="12.75" customHeight="1">
      <c r="A29" s="13" t="s">
        <v>60</v>
      </c>
      <c r="B29" s="24" t="s">
        <v>61</v>
      </c>
      <c r="C29" s="12">
        <v>0</v>
      </c>
      <c r="D29" s="12">
        <v>0</v>
      </c>
      <c r="E29" s="11">
        <v>8000</v>
      </c>
      <c r="F29" s="11">
        <v>8000</v>
      </c>
    </row>
    <row r="30" spans="1:6" ht="13.5" customHeight="1">
      <c r="A30" s="7" t="s">
        <v>62</v>
      </c>
      <c r="B30" s="25" t="s">
        <v>63</v>
      </c>
      <c r="C30" s="9">
        <v>0</v>
      </c>
      <c r="D30" s="9">
        <v>0</v>
      </c>
      <c r="E30" s="8">
        <v>1000</v>
      </c>
      <c r="F30" s="8">
        <v>1000</v>
      </c>
    </row>
    <row r="31" spans="1:6" ht="12.75" customHeight="1">
      <c r="A31" s="13" t="s">
        <v>64</v>
      </c>
      <c r="B31" s="24" t="s">
        <v>65</v>
      </c>
      <c r="C31" s="12">
        <v>0</v>
      </c>
      <c r="D31" s="12">
        <v>0</v>
      </c>
      <c r="E31" s="11">
        <v>1000</v>
      </c>
      <c r="F31" s="11">
        <v>1000</v>
      </c>
    </row>
    <row r="32" spans="1:6" ht="13.5" customHeight="1">
      <c r="A32" s="7" t="s">
        <v>66</v>
      </c>
      <c r="B32" s="23" t="s">
        <v>67</v>
      </c>
      <c r="C32" s="8">
        <v>2000</v>
      </c>
      <c r="D32" s="9">
        <v>0</v>
      </c>
      <c r="E32" s="9">
        <v>0</v>
      </c>
      <c r="F32" s="9">
        <v>0</v>
      </c>
    </row>
    <row r="33" spans="1:6" ht="13.5" customHeight="1">
      <c r="A33" s="10" t="s">
        <v>68</v>
      </c>
      <c r="B33" s="24" t="s">
        <v>69</v>
      </c>
      <c r="C33" s="11">
        <v>2000</v>
      </c>
      <c r="D33" s="12">
        <v>0</v>
      </c>
      <c r="E33" s="12">
        <v>0</v>
      </c>
      <c r="F33" s="12">
        <v>0</v>
      </c>
    </row>
    <row r="34" spans="1:6" ht="10.5" customHeight="1">
      <c r="A34" s="4" t="s">
        <v>70</v>
      </c>
      <c r="B34" s="22" t="s">
        <v>71</v>
      </c>
      <c r="C34" s="5">
        <v>323386.45</v>
      </c>
      <c r="D34" s="5">
        <v>18291.34</v>
      </c>
      <c r="E34" s="5">
        <v>268000</v>
      </c>
      <c r="F34" s="5">
        <v>268000</v>
      </c>
    </row>
    <row r="35" spans="1:6" ht="13.5" customHeight="1">
      <c r="A35" s="7" t="s">
        <v>10</v>
      </c>
      <c r="B35" s="23" t="s">
        <v>11</v>
      </c>
      <c r="C35" s="8">
        <v>270400</v>
      </c>
      <c r="D35" s="8">
        <v>15687.34</v>
      </c>
      <c r="E35" s="8">
        <f>E36+E50+E60+E70+E74+E77</f>
        <v>247000</v>
      </c>
      <c r="F35" s="8">
        <v>247000</v>
      </c>
    </row>
    <row r="36" spans="1:6" ht="12.75" customHeight="1">
      <c r="A36" s="7" t="s">
        <v>12</v>
      </c>
      <c r="B36" s="23" t="s">
        <v>13</v>
      </c>
      <c r="C36" s="8">
        <v>17900</v>
      </c>
      <c r="D36" s="9">
        <v>0</v>
      </c>
      <c r="E36" s="8">
        <f>E37+E39+E47</f>
        <v>18500</v>
      </c>
      <c r="F36" s="8">
        <v>18500</v>
      </c>
    </row>
    <row r="37" spans="1:6" ht="13.5" customHeight="1">
      <c r="A37" s="7" t="s">
        <v>72</v>
      </c>
      <c r="B37" s="23" t="s">
        <v>73</v>
      </c>
      <c r="C37" s="8">
        <v>10000</v>
      </c>
      <c r="D37" s="9">
        <v>0</v>
      </c>
      <c r="E37" s="8">
        <v>10000</v>
      </c>
      <c r="F37" s="8">
        <v>10000</v>
      </c>
    </row>
    <row r="38" spans="1:6" ht="21" customHeight="1">
      <c r="A38" s="10" t="s">
        <v>74</v>
      </c>
      <c r="B38" s="24" t="s">
        <v>75</v>
      </c>
      <c r="C38" s="11">
        <v>10000</v>
      </c>
      <c r="D38" s="12">
        <v>0</v>
      </c>
      <c r="E38" s="11">
        <v>10000</v>
      </c>
      <c r="F38" s="11">
        <v>10000</v>
      </c>
    </row>
    <row r="39" spans="1:6" ht="13.5" customHeight="1">
      <c r="A39" s="7" t="s">
        <v>76</v>
      </c>
      <c r="B39" s="23" t="s">
        <v>77</v>
      </c>
      <c r="C39" s="8">
        <v>6900</v>
      </c>
      <c r="D39" s="9">
        <v>0</v>
      </c>
      <c r="E39" s="8">
        <f>E40+E44+E46</f>
        <v>7500</v>
      </c>
      <c r="F39" s="8">
        <v>7500</v>
      </c>
    </row>
    <row r="40" spans="1:6" ht="13.5" customHeight="1">
      <c r="A40" s="7" t="s">
        <v>78</v>
      </c>
      <c r="B40" s="25" t="s">
        <v>79</v>
      </c>
      <c r="C40" s="8">
        <v>3400</v>
      </c>
      <c r="D40" s="9">
        <v>0</v>
      </c>
      <c r="E40" s="8">
        <v>2500</v>
      </c>
      <c r="F40" s="8">
        <v>2500</v>
      </c>
    </row>
    <row r="41" spans="1:6" ht="12.75" customHeight="1">
      <c r="A41" s="13" t="s">
        <v>80</v>
      </c>
      <c r="B41" s="24" t="s">
        <v>81</v>
      </c>
      <c r="C41" s="12">
        <v>400</v>
      </c>
      <c r="D41" s="12">
        <v>0</v>
      </c>
      <c r="E41" s="12">
        <v>500</v>
      </c>
      <c r="F41" s="12">
        <v>500</v>
      </c>
    </row>
    <row r="42" spans="1:6" ht="12.75" customHeight="1">
      <c r="A42" s="13" t="s">
        <v>82</v>
      </c>
      <c r="B42" s="24" t="s">
        <v>83</v>
      </c>
      <c r="C42" s="11">
        <v>1500</v>
      </c>
      <c r="D42" s="12">
        <v>0</v>
      </c>
      <c r="E42" s="11">
        <v>1000</v>
      </c>
      <c r="F42" s="11">
        <v>1000</v>
      </c>
    </row>
    <row r="43" spans="1:6" ht="12" customHeight="1">
      <c r="A43" s="13" t="s">
        <v>84</v>
      </c>
      <c r="B43" s="24" t="s">
        <v>85</v>
      </c>
      <c r="C43" s="11">
        <v>1500</v>
      </c>
      <c r="D43" s="12">
        <v>0</v>
      </c>
      <c r="E43" s="11">
        <v>1000</v>
      </c>
      <c r="F43" s="11">
        <v>1000</v>
      </c>
    </row>
    <row r="44" spans="1:6" ht="13.5" customHeight="1">
      <c r="A44" s="7" t="s">
        <v>86</v>
      </c>
      <c r="B44" s="25" t="s">
        <v>87</v>
      </c>
      <c r="C44" s="8">
        <v>1500</v>
      </c>
      <c r="D44" s="9">
        <v>0</v>
      </c>
      <c r="E44" s="8">
        <v>2000</v>
      </c>
      <c r="F44" s="8">
        <v>2000</v>
      </c>
    </row>
    <row r="45" spans="1:6" ht="12.75" customHeight="1">
      <c r="A45" s="13" t="s">
        <v>88</v>
      </c>
      <c r="B45" s="24" t="s">
        <v>89</v>
      </c>
      <c r="C45" s="11">
        <v>1500</v>
      </c>
      <c r="D45" s="12">
        <v>0</v>
      </c>
      <c r="E45" s="11">
        <v>2000</v>
      </c>
      <c r="F45" s="11">
        <v>2000</v>
      </c>
    </row>
    <row r="46" spans="1:6" ht="13.5" customHeight="1">
      <c r="A46" s="10" t="s">
        <v>90</v>
      </c>
      <c r="B46" s="24" t="s">
        <v>91</v>
      </c>
      <c r="C46" s="11">
        <v>2000</v>
      </c>
      <c r="D46" s="12">
        <v>0</v>
      </c>
      <c r="E46" s="11">
        <v>3000</v>
      </c>
      <c r="F46" s="11">
        <v>3000</v>
      </c>
    </row>
    <row r="47" spans="1:6" ht="13.5" customHeight="1">
      <c r="A47" s="7" t="s">
        <v>92</v>
      </c>
      <c r="B47" s="23" t="s">
        <v>93</v>
      </c>
      <c r="C47" s="8">
        <v>1000</v>
      </c>
      <c r="D47" s="9">
        <v>0</v>
      </c>
      <c r="E47" s="8">
        <v>1000</v>
      </c>
      <c r="F47" s="8">
        <v>1000</v>
      </c>
    </row>
    <row r="48" spans="1:6" ht="13.5" customHeight="1">
      <c r="A48" s="10" t="s">
        <v>94</v>
      </c>
      <c r="B48" s="24" t="s">
        <v>95</v>
      </c>
      <c r="C48" s="12">
        <v>500</v>
      </c>
      <c r="D48" s="12">
        <v>0</v>
      </c>
      <c r="E48" s="12">
        <v>500</v>
      </c>
      <c r="F48" s="12">
        <v>500</v>
      </c>
    </row>
    <row r="49" spans="1:6" ht="13.5" customHeight="1">
      <c r="A49" s="10" t="s">
        <v>96</v>
      </c>
      <c r="B49" s="24" t="s">
        <v>97</v>
      </c>
      <c r="C49" s="12">
        <v>500</v>
      </c>
      <c r="D49" s="12">
        <v>0</v>
      </c>
      <c r="E49" s="12">
        <v>500</v>
      </c>
      <c r="F49" s="12">
        <v>500</v>
      </c>
    </row>
    <row r="50" spans="1:6" ht="12.75" customHeight="1">
      <c r="A50" s="7" t="s">
        <v>18</v>
      </c>
      <c r="B50" s="23" t="s">
        <v>19</v>
      </c>
      <c r="C50" s="8">
        <v>176000</v>
      </c>
      <c r="D50" s="9">
        <v>892.8</v>
      </c>
      <c r="E50" s="8">
        <f>E51+E56+E58</f>
        <v>175000</v>
      </c>
      <c r="F50" s="8">
        <v>175000</v>
      </c>
    </row>
    <row r="51" spans="1:6" ht="13.5" customHeight="1">
      <c r="A51" s="7" t="s">
        <v>98</v>
      </c>
      <c r="B51" s="23" t="s">
        <v>99</v>
      </c>
      <c r="C51" s="8">
        <v>11000</v>
      </c>
      <c r="D51" s="9">
        <v>0</v>
      </c>
      <c r="E51" s="8">
        <f>E52</f>
        <v>10000</v>
      </c>
      <c r="F51" s="8">
        <v>10000</v>
      </c>
    </row>
    <row r="52" spans="1:6" ht="21.75" customHeight="1">
      <c r="A52" s="7" t="s">
        <v>100</v>
      </c>
      <c r="B52" s="25" t="s">
        <v>101</v>
      </c>
      <c r="C52" s="8">
        <v>11000</v>
      </c>
      <c r="D52" s="9">
        <v>0</v>
      </c>
      <c r="E52" s="8">
        <f>E53+E55</f>
        <v>10000</v>
      </c>
      <c r="F52" s="8">
        <v>10000</v>
      </c>
    </row>
    <row r="53" spans="1:6" ht="12.75" customHeight="1">
      <c r="A53" s="13" t="s">
        <v>102</v>
      </c>
      <c r="B53" s="24" t="s">
        <v>103</v>
      </c>
      <c r="C53" s="11">
        <v>8000</v>
      </c>
      <c r="D53" s="12">
        <v>0</v>
      </c>
      <c r="E53" s="11">
        <v>8000</v>
      </c>
      <c r="F53" s="11">
        <v>8000</v>
      </c>
    </row>
    <row r="54" spans="1:6" ht="12.75" customHeight="1">
      <c r="A54" s="13" t="s">
        <v>104</v>
      </c>
      <c r="B54" s="24" t="s">
        <v>105</v>
      </c>
      <c r="C54" s="11">
        <v>3000</v>
      </c>
      <c r="D54" s="12">
        <v>0</v>
      </c>
      <c r="E54" s="12">
        <v>0</v>
      </c>
      <c r="F54" s="12">
        <v>0</v>
      </c>
    </row>
    <row r="55" spans="1:6" ht="12.75" customHeight="1">
      <c r="A55" s="21">
        <v>61170003</v>
      </c>
      <c r="B55" s="24" t="s">
        <v>242</v>
      </c>
      <c r="C55" s="11">
        <v>0</v>
      </c>
      <c r="D55" s="12">
        <v>0</v>
      </c>
      <c r="E55" s="11">
        <v>2000</v>
      </c>
      <c r="F55" s="11">
        <v>2000</v>
      </c>
    </row>
    <row r="56" spans="1:6" ht="13.5" customHeight="1">
      <c r="A56" s="7" t="s">
        <v>106</v>
      </c>
      <c r="B56" s="23" t="s">
        <v>107</v>
      </c>
      <c r="C56" s="8">
        <v>5000</v>
      </c>
      <c r="D56" s="9">
        <v>892.8</v>
      </c>
      <c r="E56" s="8">
        <v>5000</v>
      </c>
      <c r="F56" s="8">
        <v>5000</v>
      </c>
    </row>
    <row r="57" spans="1:6" ht="13.5" customHeight="1">
      <c r="A57" s="10" t="s">
        <v>108</v>
      </c>
      <c r="B57" s="24" t="s">
        <v>109</v>
      </c>
      <c r="C57" s="11">
        <v>5000</v>
      </c>
      <c r="D57" s="12">
        <v>892.8</v>
      </c>
      <c r="E57" s="11">
        <v>5000</v>
      </c>
      <c r="F57" s="11">
        <v>5000</v>
      </c>
    </row>
    <row r="58" spans="1:6" ht="13.5" customHeight="1">
      <c r="A58" s="7" t="s">
        <v>110</v>
      </c>
      <c r="B58" s="23" t="s">
        <v>111</v>
      </c>
      <c r="C58" s="8">
        <v>160000</v>
      </c>
      <c r="D58" s="9">
        <v>0</v>
      </c>
      <c r="E58" s="8">
        <v>160000</v>
      </c>
      <c r="F58" s="8">
        <v>160000</v>
      </c>
    </row>
    <row r="59" spans="1:6" ht="13.5" customHeight="1">
      <c r="A59" s="10" t="s">
        <v>112</v>
      </c>
      <c r="B59" s="24" t="s">
        <v>113</v>
      </c>
      <c r="C59" s="11">
        <v>160000</v>
      </c>
      <c r="D59" s="12">
        <v>0</v>
      </c>
      <c r="E59" s="11">
        <v>160000</v>
      </c>
      <c r="F59" s="11">
        <v>160000</v>
      </c>
    </row>
    <row r="60" spans="1:6" ht="12.75" customHeight="1">
      <c r="A60" s="7" t="s">
        <v>114</v>
      </c>
      <c r="B60" s="23" t="s">
        <v>115</v>
      </c>
      <c r="C60" s="8">
        <v>46500</v>
      </c>
      <c r="D60" s="8">
        <v>14570.73</v>
      </c>
      <c r="E60" s="8">
        <v>26800</v>
      </c>
      <c r="F60" s="8">
        <v>26800</v>
      </c>
    </row>
    <row r="61" spans="1:6" ht="13.5" customHeight="1">
      <c r="A61" s="7" t="s">
        <v>116</v>
      </c>
      <c r="B61" s="23" t="s">
        <v>117</v>
      </c>
      <c r="C61" s="8">
        <v>1000</v>
      </c>
      <c r="D61" s="9">
        <v>0</v>
      </c>
      <c r="E61" s="9">
        <v>300</v>
      </c>
      <c r="F61" s="9">
        <v>300</v>
      </c>
    </row>
    <row r="62" spans="1:6" ht="13.5" customHeight="1">
      <c r="A62" s="10" t="s">
        <v>118</v>
      </c>
      <c r="B62" s="24" t="s">
        <v>119</v>
      </c>
      <c r="C62" s="11">
        <v>1000</v>
      </c>
      <c r="D62" s="12">
        <v>0</v>
      </c>
      <c r="E62" s="12">
        <v>300</v>
      </c>
      <c r="F62" s="12">
        <v>300</v>
      </c>
    </row>
    <row r="63" spans="1:6" ht="13.5" customHeight="1">
      <c r="A63" s="7" t="s">
        <v>120</v>
      </c>
      <c r="B63" s="23" t="s">
        <v>121</v>
      </c>
      <c r="C63" s="8">
        <v>40000</v>
      </c>
      <c r="D63" s="8">
        <v>14570.73</v>
      </c>
      <c r="E63" s="8">
        <v>20000</v>
      </c>
      <c r="F63" s="8">
        <v>20000</v>
      </c>
    </row>
    <row r="64" spans="1:6" ht="13.5" customHeight="1">
      <c r="A64" s="10" t="s">
        <v>122</v>
      </c>
      <c r="B64" s="24" t="s">
        <v>123</v>
      </c>
      <c r="C64" s="11">
        <v>30000</v>
      </c>
      <c r="D64" s="11">
        <v>10695</v>
      </c>
      <c r="E64" s="11">
        <v>10000</v>
      </c>
      <c r="F64" s="11">
        <v>10000</v>
      </c>
    </row>
    <row r="65" spans="1:6" ht="13.5" customHeight="1">
      <c r="A65" s="10" t="s">
        <v>124</v>
      </c>
      <c r="B65" s="24" t="s">
        <v>125</v>
      </c>
      <c r="C65" s="11">
        <v>10000</v>
      </c>
      <c r="D65" s="11">
        <v>3875.73</v>
      </c>
      <c r="E65" s="11">
        <v>10000</v>
      </c>
      <c r="F65" s="11">
        <v>10000</v>
      </c>
    </row>
    <row r="66" spans="1:6" ht="15" customHeight="1">
      <c r="A66" s="7" t="s">
        <v>126</v>
      </c>
      <c r="B66" s="23" t="s">
        <v>127</v>
      </c>
      <c r="C66" s="8">
        <v>5500</v>
      </c>
      <c r="D66" s="9">
        <v>0</v>
      </c>
      <c r="E66" s="8">
        <v>6500</v>
      </c>
      <c r="F66" s="8">
        <v>6500</v>
      </c>
    </row>
    <row r="67" spans="1:6" ht="13.5" customHeight="1">
      <c r="A67" s="10" t="s">
        <v>128</v>
      </c>
      <c r="B67" s="24" t="s">
        <v>129</v>
      </c>
      <c r="C67" s="11">
        <v>2500</v>
      </c>
      <c r="D67" s="12">
        <v>0</v>
      </c>
      <c r="E67" s="11">
        <v>5000</v>
      </c>
      <c r="F67" s="11">
        <v>5000</v>
      </c>
    </row>
    <row r="68" spans="1:6" ht="13.5" customHeight="1">
      <c r="A68" s="10" t="s">
        <v>130</v>
      </c>
      <c r="B68" s="24" t="s">
        <v>131</v>
      </c>
      <c r="C68" s="11">
        <v>2500</v>
      </c>
      <c r="D68" s="12">
        <v>0</v>
      </c>
      <c r="E68" s="11">
        <v>1000</v>
      </c>
      <c r="F68" s="11">
        <v>1000</v>
      </c>
    </row>
    <row r="69" spans="1:6" ht="13.5" customHeight="1">
      <c r="A69" s="10" t="s">
        <v>132</v>
      </c>
      <c r="B69" s="24" t="s">
        <v>133</v>
      </c>
      <c r="C69" s="12">
        <v>500</v>
      </c>
      <c r="D69" s="12">
        <v>0</v>
      </c>
      <c r="E69" s="12">
        <v>500</v>
      </c>
      <c r="F69" s="12">
        <v>500</v>
      </c>
    </row>
    <row r="70" spans="1:6" ht="12.75" customHeight="1">
      <c r="A70" s="7" t="s">
        <v>134</v>
      </c>
      <c r="B70" s="23" t="s">
        <v>135</v>
      </c>
      <c r="C70" s="9">
        <v>500</v>
      </c>
      <c r="D70" s="9">
        <v>223.81</v>
      </c>
      <c r="E70" s="9">
        <v>200</v>
      </c>
      <c r="F70" s="9">
        <v>200</v>
      </c>
    </row>
    <row r="71" spans="1:6" ht="13.5" customHeight="1">
      <c r="A71" s="7" t="s">
        <v>136</v>
      </c>
      <c r="B71" s="23" t="s">
        <v>137</v>
      </c>
      <c r="C71" s="9">
        <v>500</v>
      </c>
      <c r="D71" s="9">
        <v>223.81</v>
      </c>
      <c r="E71" s="9">
        <v>200</v>
      </c>
      <c r="F71" s="9">
        <v>200</v>
      </c>
    </row>
    <row r="72" spans="1:6" ht="13.5" customHeight="1">
      <c r="A72" s="7" t="s">
        <v>138</v>
      </c>
      <c r="B72" s="25" t="s">
        <v>139</v>
      </c>
      <c r="C72" s="9">
        <v>500</v>
      </c>
      <c r="D72" s="9">
        <v>223.81</v>
      </c>
      <c r="E72" s="9">
        <v>200</v>
      </c>
      <c r="F72" s="9">
        <v>200</v>
      </c>
    </row>
    <row r="73" spans="1:6" ht="12.75" customHeight="1">
      <c r="A73" s="13" t="s">
        <v>140</v>
      </c>
      <c r="B73" s="24" t="s">
        <v>141</v>
      </c>
      <c r="C73" s="12">
        <v>500</v>
      </c>
      <c r="D73" s="12">
        <v>223.81</v>
      </c>
      <c r="E73" s="12">
        <v>200</v>
      </c>
      <c r="F73" s="12">
        <v>200</v>
      </c>
    </row>
    <row r="74" spans="1:6" ht="12.75" customHeight="1">
      <c r="A74" s="7" t="s">
        <v>24</v>
      </c>
      <c r="B74" s="23" t="s">
        <v>25</v>
      </c>
      <c r="C74" s="8">
        <v>1000</v>
      </c>
      <c r="D74" s="9">
        <v>0</v>
      </c>
      <c r="E74" s="8">
        <v>1000</v>
      </c>
      <c r="F74" s="8">
        <v>1000</v>
      </c>
    </row>
    <row r="75" spans="1:6" ht="13.5" customHeight="1">
      <c r="A75" s="7" t="s">
        <v>142</v>
      </c>
      <c r="B75" s="23" t="s">
        <v>143</v>
      </c>
      <c r="C75" s="8">
        <v>1000</v>
      </c>
      <c r="D75" s="9">
        <v>0</v>
      </c>
      <c r="E75" s="8">
        <v>1000</v>
      </c>
      <c r="F75" s="8">
        <v>1000</v>
      </c>
    </row>
    <row r="76" spans="1:6" ht="13.5" customHeight="1">
      <c r="A76" s="10" t="s">
        <v>144</v>
      </c>
      <c r="B76" s="24" t="s">
        <v>145</v>
      </c>
      <c r="C76" s="11">
        <v>1000</v>
      </c>
      <c r="D76" s="12">
        <v>0</v>
      </c>
      <c r="E76" s="11">
        <v>1000</v>
      </c>
      <c r="F76" s="11">
        <v>1000</v>
      </c>
    </row>
    <row r="77" spans="1:6" ht="12.75" customHeight="1">
      <c r="A77" s="7" t="s">
        <v>146</v>
      </c>
      <c r="B77" s="23" t="s">
        <v>147</v>
      </c>
      <c r="C77" s="8">
        <v>28500</v>
      </c>
      <c r="D77" s="9">
        <v>0</v>
      </c>
      <c r="E77" s="8">
        <f>E78+E81+E83+E85+E87</f>
        <v>25500</v>
      </c>
      <c r="F77" s="8">
        <v>25500</v>
      </c>
    </row>
    <row r="78" spans="1:6" ht="13.5" customHeight="1">
      <c r="A78" s="7" t="s">
        <v>148</v>
      </c>
      <c r="B78" s="23" t="s">
        <v>149</v>
      </c>
      <c r="C78" s="8">
        <v>4500</v>
      </c>
      <c r="D78" s="9">
        <v>0</v>
      </c>
      <c r="E78" s="8">
        <v>3000</v>
      </c>
      <c r="F78" s="8">
        <v>3000</v>
      </c>
    </row>
    <row r="79" spans="1:6" ht="13.5" customHeight="1">
      <c r="A79" s="10" t="s">
        <v>150</v>
      </c>
      <c r="B79" s="24" t="s">
        <v>151</v>
      </c>
      <c r="C79" s="11">
        <v>2500</v>
      </c>
      <c r="D79" s="12">
        <v>0</v>
      </c>
      <c r="E79" s="11">
        <v>1000</v>
      </c>
      <c r="F79" s="11">
        <v>1000</v>
      </c>
    </row>
    <row r="80" spans="1:6" ht="13.5" customHeight="1">
      <c r="A80" s="10" t="s">
        <v>152</v>
      </c>
      <c r="B80" s="24" t="s">
        <v>153</v>
      </c>
      <c r="C80" s="11">
        <v>2000</v>
      </c>
      <c r="D80" s="12">
        <v>0</v>
      </c>
      <c r="E80" s="11">
        <v>2000</v>
      </c>
      <c r="F80" s="11">
        <v>2000</v>
      </c>
    </row>
    <row r="81" spans="1:6" ht="13.5" customHeight="1">
      <c r="A81" s="7" t="s">
        <v>154</v>
      </c>
      <c r="B81" s="23" t="s">
        <v>155</v>
      </c>
      <c r="C81" s="8">
        <v>10000</v>
      </c>
      <c r="D81" s="9">
        <v>0</v>
      </c>
      <c r="E81" s="8">
        <v>20000</v>
      </c>
      <c r="F81" s="8">
        <v>20000</v>
      </c>
    </row>
    <row r="82" spans="1:6" ht="13.5" customHeight="1">
      <c r="A82" s="10" t="s">
        <v>156</v>
      </c>
      <c r="B82" s="24" t="s">
        <v>157</v>
      </c>
      <c r="C82" s="11">
        <v>10000</v>
      </c>
      <c r="D82" s="12">
        <v>0</v>
      </c>
      <c r="E82" s="11">
        <v>20000</v>
      </c>
      <c r="F82" s="11">
        <v>20000</v>
      </c>
    </row>
    <row r="83" spans="1:6" ht="13.5" customHeight="1">
      <c r="A83" s="7" t="s">
        <v>158</v>
      </c>
      <c r="B83" s="23" t="s">
        <v>159</v>
      </c>
      <c r="C83" s="8">
        <v>4000</v>
      </c>
      <c r="D83" s="9">
        <v>0</v>
      </c>
      <c r="E83" s="9">
        <v>500</v>
      </c>
      <c r="F83" s="9">
        <v>500</v>
      </c>
    </row>
    <row r="84" spans="1:6" ht="13.5" customHeight="1">
      <c r="A84" s="10" t="s">
        <v>160</v>
      </c>
      <c r="B84" s="24" t="s">
        <v>161</v>
      </c>
      <c r="C84" s="11">
        <v>4000</v>
      </c>
      <c r="D84" s="12">
        <v>0</v>
      </c>
      <c r="E84" s="12">
        <v>500</v>
      </c>
      <c r="F84" s="12">
        <v>500</v>
      </c>
    </row>
    <row r="85" spans="1:6" ht="13.5" customHeight="1">
      <c r="A85" s="7" t="s">
        <v>162</v>
      </c>
      <c r="B85" s="23" t="s">
        <v>163</v>
      </c>
      <c r="C85" s="8">
        <v>5000</v>
      </c>
      <c r="D85" s="9">
        <v>0</v>
      </c>
      <c r="E85" s="8">
        <v>1000</v>
      </c>
      <c r="F85" s="8">
        <v>1000</v>
      </c>
    </row>
    <row r="86" spans="1:6" ht="13.5" customHeight="1">
      <c r="A86" s="10" t="s">
        <v>164</v>
      </c>
      <c r="B86" s="24" t="s">
        <v>165</v>
      </c>
      <c r="C86" s="11">
        <v>5000</v>
      </c>
      <c r="D86" s="12">
        <v>0</v>
      </c>
      <c r="E86" s="11">
        <v>1000</v>
      </c>
      <c r="F86" s="11">
        <v>1000</v>
      </c>
    </row>
    <row r="87" spans="1:6" ht="13.5" customHeight="1">
      <c r="A87" s="7" t="s">
        <v>166</v>
      </c>
      <c r="B87" s="23" t="s">
        <v>167</v>
      </c>
      <c r="C87" s="8">
        <v>5000</v>
      </c>
      <c r="D87" s="9">
        <v>0</v>
      </c>
      <c r="E87" s="8">
        <v>1000</v>
      </c>
      <c r="F87" s="8">
        <v>1000</v>
      </c>
    </row>
    <row r="88" spans="1:6" ht="13.5" customHeight="1">
      <c r="A88" s="10" t="s">
        <v>168</v>
      </c>
      <c r="B88" s="24" t="s">
        <v>169</v>
      </c>
      <c r="C88" s="11">
        <v>5000</v>
      </c>
      <c r="D88" s="12">
        <v>0</v>
      </c>
      <c r="E88" s="11">
        <v>1000</v>
      </c>
      <c r="F88" s="11">
        <v>1000</v>
      </c>
    </row>
    <row r="89" spans="1:6" ht="12.75" customHeight="1">
      <c r="A89" s="7" t="s">
        <v>170</v>
      </c>
      <c r="B89" s="23" t="s">
        <v>171</v>
      </c>
      <c r="C89" s="8">
        <v>44000</v>
      </c>
      <c r="D89" s="8">
        <v>2604</v>
      </c>
      <c r="E89" s="8">
        <v>12000</v>
      </c>
      <c r="F89" s="8">
        <v>12000</v>
      </c>
    </row>
    <row r="90" spans="1:6" ht="12.75" customHeight="1">
      <c r="A90" s="7" t="s">
        <v>172</v>
      </c>
      <c r="B90" s="23" t="s">
        <v>173</v>
      </c>
      <c r="C90" s="8">
        <v>44000</v>
      </c>
      <c r="D90" s="8">
        <v>2604</v>
      </c>
      <c r="E90" s="8">
        <v>12000</v>
      </c>
      <c r="F90" s="8">
        <v>12000</v>
      </c>
    </row>
    <row r="91" spans="1:6" ht="13.5" customHeight="1">
      <c r="A91" s="7" t="s">
        <v>174</v>
      </c>
      <c r="B91" s="23" t="s">
        <v>175</v>
      </c>
      <c r="C91" s="8">
        <v>44000</v>
      </c>
      <c r="D91" s="8">
        <v>2604</v>
      </c>
      <c r="E91" s="8">
        <v>12000</v>
      </c>
      <c r="F91" s="8">
        <v>12000</v>
      </c>
    </row>
    <row r="92" spans="1:6" ht="13.5" customHeight="1">
      <c r="A92" s="10" t="s">
        <v>176</v>
      </c>
      <c r="B92" s="24" t="s">
        <v>177</v>
      </c>
      <c r="C92" s="11">
        <v>6000</v>
      </c>
      <c r="D92" s="12">
        <v>0</v>
      </c>
      <c r="E92" s="12">
        <v>0</v>
      </c>
      <c r="F92" s="12">
        <v>0</v>
      </c>
    </row>
    <row r="93" spans="1:6" ht="13.5" customHeight="1">
      <c r="A93" s="10" t="s">
        <v>178</v>
      </c>
      <c r="B93" s="24" t="s">
        <v>179</v>
      </c>
      <c r="C93" s="11">
        <v>30000</v>
      </c>
      <c r="D93" s="12">
        <v>0</v>
      </c>
      <c r="E93" s="11">
        <v>2000</v>
      </c>
      <c r="F93" s="11">
        <v>2000</v>
      </c>
    </row>
    <row r="94" spans="1:6" ht="13.5" customHeight="1">
      <c r="A94" s="10" t="s">
        <v>180</v>
      </c>
      <c r="B94" s="24" t="s">
        <v>181</v>
      </c>
      <c r="C94" s="11">
        <v>8000</v>
      </c>
      <c r="D94" s="11">
        <v>2604</v>
      </c>
      <c r="E94" s="11">
        <v>2000</v>
      </c>
      <c r="F94" s="11">
        <v>2000</v>
      </c>
    </row>
    <row r="95" spans="1:6" ht="13.5" customHeight="1">
      <c r="A95" s="7" t="s">
        <v>182</v>
      </c>
      <c r="B95" s="25" t="s">
        <v>183</v>
      </c>
      <c r="C95" s="9">
        <v>0</v>
      </c>
      <c r="D95" s="9">
        <v>0</v>
      </c>
      <c r="E95" s="8">
        <v>8000</v>
      </c>
      <c r="F95" s="8">
        <v>8000</v>
      </c>
    </row>
    <row r="96" spans="1:6" ht="12" customHeight="1">
      <c r="A96" s="13" t="s">
        <v>184</v>
      </c>
      <c r="B96" s="26" t="s">
        <v>240</v>
      </c>
      <c r="C96" s="12">
        <v>0</v>
      </c>
      <c r="D96" s="12">
        <v>0</v>
      </c>
      <c r="E96" s="11">
        <v>5000</v>
      </c>
      <c r="F96" s="11">
        <v>5000</v>
      </c>
    </row>
    <row r="97" spans="1:6" ht="12.75" customHeight="1">
      <c r="A97" s="13" t="s">
        <v>185</v>
      </c>
      <c r="B97" s="26" t="s">
        <v>241</v>
      </c>
      <c r="C97" s="12">
        <v>0</v>
      </c>
      <c r="D97" s="12">
        <v>0</v>
      </c>
      <c r="E97" s="11">
        <v>3000</v>
      </c>
      <c r="F97" s="11">
        <v>3000</v>
      </c>
    </row>
    <row r="98" spans="1:6" ht="12.75" customHeight="1">
      <c r="A98" s="7" t="s">
        <v>52</v>
      </c>
      <c r="B98" s="23" t="s">
        <v>53</v>
      </c>
      <c r="C98" s="8">
        <v>8986.45</v>
      </c>
      <c r="D98" s="9">
        <v>0</v>
      </c>
      <c r="E98" s="8">
        <v>9000</v>
      </c>
      <c r="F98" s="8">
        <v>9000</v>
      </c>
    </row>
    <row r="99" spans="1:6" ht="12.75" customHeight="1">
      <c r="A99" s="7" t="s">
        <v>186</v>
      </c>
      <c r="B99" s="23" t="s">
        <v>187</v>
      </c>
      <c r="C99" s="8">
        <v>1986.45</v>
      </c>
      <c r="D99" s="9">
        <v>0</v>
      </c>
      <c r="E99" s="8">
        <v>2000</v>
      </c>
      <c r="F99" s="8">
        <v>2000</v>
      </c>
    </row>
    <row r="100" spans="1:6" ht="13.5" customHeight="1">
      <c r="A100" s="7" t="s">
        <v>188</v>
      </c>
      <c r="B100" s="23" t="s">
        <v>189</v>
      </c>
      <c r="C100" s="8">
        <v>1986.45</v>
      </c>
      <c r="D100" s="9">
        <v>0</v>
      </c>
      <c r="E100" s="8">
        <v>2000</v>
      </c>
      <c r="F100" s="8">
        <v>2000</v>
      </c>
    </row>
    <row r="101" spans="1:6" ht="13.5" customHeight="1">
      <c r="A101" s="10" t="s">
        <v>190</v>
      </c>
      <c r="B101" s="24" t="s">
        <v>191</v>
      </c>
      <c r="C101" s="11">
        <v>1986.45</v>
      </c>
      <c r="D101" s="12">
        <v>0</v>
      </c>
      <c r="E101" s="11">
        <v>2000</v>
      </c>
      <c r="F101" s="11">
        <v>2000</v>
      </c>
    </row>
    <row r="102" spans="1:6" ht="12.75" customHeight="1">
      <c r="A102" s="7" t="s">
        <v>54</v>
      </c>
      <c r="B102" s="23" t="s">
        <v>55</v>
      </c>
      <c r="C102" s="8">
        <v>7000</v>
      </c>
      <c r="D102" s="9">
        <v>0</v>
      </c>
      <c r="E102" s="8">
        <v>7000</v>
      </c>
      <c r="F102" s="8">
        <v>7000</v>
      </c>
    </row>
    <row r="103" spans="1:6" ht="13.5" customHeight="1">
      <c r="A103" s="7" t="s">
        <v>56</v>
      </c>
      <c r="B103" s="23" t="s">
        <v>57</v>
      </c>
      <c r="C103" s="8">
        <v>2000</v>
      </c>
      <c r="D103" s="9">
        <v>0</v>
      </c>
      <c r="E103" s="8">
        <v>2000</v>
      </c>
      <c r="F103" s="8">
        <v>2000</v>
      </c>
    </row>
    <row r="104" spans="1:6" ht="13.5" customHeight="1">
      <c r="A104" s="10" t="s">
        <v>192</v>
      </c>
      <c r="B104" s="24" t="s">
        <v>193</v>
      </c>
      <c r="C104" s="11">
        <v>2000</v>
      </c>
      <c r="D104" s="12">
        <v>0</v>
      </c>
      <c r="E104" s="11">
        <v>2000</v>
      </c>
      <c r="F104" s="11">
        <v>2000</v>
      </c>
    </row>
    <row r="105" spans="1:6" ht="13.5" customHeight="1">
      <c r="A105" s="7" t="s">
        <v>194</v>
      </c>
      <c r="B105" s="23" t="s">
        <v>195</v>
      </c>
      <c r="C105" s="8">
        <v>5000</v>
      </c>
      <c r="D105" s="9">
        <v>0</v>
      </c>
      <c r="E105" s="8">
        <v>5000</v>
      </c>
      <c r="F105" s="8">
        <v>5000</v>
      </c>
    </row>
    <row r="106" spans="1:6" ht="13.5" customHeight="1">
      <c r="A106" s="7" t="s">
        <v>196</v>
      </c>
      <c r="B106" s="25" t="s">
        <v>197</v>
      </c>
      <c r="C106" s="8">
        <v>5000</v>
      </c>
      <c r="D106" s="9">
        <v>0</v>
      </c>
      <c r="E106" s="8">
        <v>5000</v>
      </c>
      <c r="F106" s="8">
        <v>5000</v>
      </c>
    </row>
    <row r="107" spans="1:6" ht="12" customHeight="1">
      <c r="A107" s="13" t="s">
        <v>198</v>
      </c>
      <c r="B107" s="24" t="s">
        <v>199</v>
      </c>
      <c r="C107" s="11">
        <v>3000</v>
      </c>
      <c r="D107" s="12">
        <v>0</v>
      </c>
      <c r="E107" s="11">
        <v>3000</v>
      </c>
      <c r="F107" s="11">
        <v>3000</v>
      </c>
    </row>
    <row r="108" spans="1:6" ht="12.75" customHeight="1">
      <c r="A108" s="13" t="s">
        <v>200</v>
      </c>
      <c r="B108" s="24" t="s">
        <v>201</v>
      </c>
      <c r="C108" s="11">
        <v>1000</v>
      </c>
      <c r="D108" s="12">
        <v>0</v>
      </c>
      <c r="E108" s="11">
        <v>1000</v>
      </c>
      <c r="F108" s="11">
        <v>1000</v>
      </c>
    </row>
    <row r="109" spans="1:6" ht="12.75" customHeight="1">
      <c r="A109" s="13" t="s">
        <v>202</v>
      </c>
      <c r="B109" s="24" t="s">
        <v>203</v>
      </c>
      <c r="C109" s="11">
        <v>1000</v>
      </c>
      <c r="D109" s="12">
        <v>0</v>
      </c>
      <c r="E109" s="11">
        <v>1000</v>
      </c>
      <c r="F109" s="11">
        <v>1000</v>
      </c>
    </row>
    <row r="110" spans="1:6" ht="10.5" customHeight="1">
      <c r="A110" s="4" t="s">
        <v>204</v>
      </c>
      <c r="B110" s="22" t="s">
        <v>205</v>
      </c>
      <c r="C110" s="5">
        <v>2751.7</v>
      </c>
      <c r="D110" s="6">
        <v>0</v>
      </c>
      <c r="E110" s="5">
        <v>114568.31</v>
      </c>
      <c r="F110" s="5">
        <v>114568.31</v>
      </c>
    </row>
    <row r="111" spans="1:6" ht="13.5" customHeight="1">
      <c r="A111" s="7" t="s">
        <v>206</v>
      </c>
      <c r="B111" s="23" t="s">
        <v>207</v>
      </c>
      <c r="C111" s="8">
        <v>2751.7</v>
      </c>
      <c r="D111" s="9">
        <v>0</v>
      </c>
      <c r="E111" s="8">
        <v>114568.31</v>
      </c>
      <c r="F111" s="8">
        <v>114568.31</v>
      </c>
    </row>
    <row r="112" spans="1:6" ht="12.75" customHeight="1">
      <c r="A112" s="7" t="s">
        <v>208</v>
      </c>
      <c r="B112" s="23" t="s">
        <v>209</v>
      </c>
      <c r="C112" s="8">
        <v>2751.7</v>
      </c>
      <c r="D112" s="9">
        <v>0</v>
      </c>
      <c r="E112" s="8">
        <v>114568.31</v>
      </c>
      <c r="F112" s="8">
        <v>114568.31</v>
      </c>
    </row>
    <row r="113" spans="1:6" ht="13.5" customHeight="1">
      <c r="A113" s="7" t="s">
        <v>210</v>
      </c>
      <c r="B113" s="23" t="s">
        <v>211</v>
      </c>
      <c r="C113" s="8">
        <v>2751.7</v>
      </c>
      <c r="D113" s="9">
        <v>0</v>
      </c>
      <c r="E113" s="8">
        <v>114568.31</v>
      </c>
      <c r="F113" s="8">
        <v>114568.31</v>
      </c>
    </row>
    <row r="114" spans="1:6" ht="13.5" customHeight="1">
      <c r="A114" s="10" t="s">
        <v>212</v>
      </c>
      <c r="B114" s="24" t="s">
        <v>213</v>
      </c>
      <c r="C114" s="11">
        <v>2751.7</v>
      </c>
      <c r="D114" s="12">
        <v>0</v>
      </c>
      <c r="E114" s="11">
        <v>114568.31</v>
      </c>
      <c r="F114" s="11">
        <v>114568.31</v>
      </c>
    </row>
    <row r="115" spans="1:6" ht="9.75" customHeight="1">
      <c r="A115" s="45" t="s">
        <v>214</v>
      </c>
      <c r="B115" s="46"/>
      <c r="C115" s="8">
        <v>336738.15</v>
      </c>
      <c r="D115" s="8">
        <v>18291.34</v>
      </c>
      <c r="E115" s="8">
        <f>E110+E34+E3</f>
        <v>396968.31</v>
      </c>
      <c r="F115" s="8">
        <f>F110+F34+F3</f>
        <v>396968.31</v>
      </c>
    </row>
  </sheetData>
  <sheetProtection/>
  <mergeCells count="5">
    <mergeCell ref="E1:F1"/>
    <mergeCell ref="A115:B115"/>
    <mergeCell ref="A1:A2"/>
    <mergeCell ref="B1:B2"/>
    <mergeCell ref="C1:D1"/>
  </mergeCells>
  <printOptions/>
  <pageMargins left="0.26" right="0.23" top="0.6" bottom="0.92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K10" sqref="K10"/>
    </sheetView>
  </sheetViews>
  <sheetFormatPr defaultColWidth="9.33203125" defaultRowHeight="12.75"/>
  <cols>
    <col min="1" max="1" width="36.83203125" style="0" customWidth="1"/>
    <col min="2" max="2" width="2.83203125" style="0" hidden="1" customWidth="1"/>
    <col min="3" max="3" width="25.5" style="0" customWidth="1"/>
    <col min="5" max="5" width="18.83203125" style="0" customWidth="1"/>
    <col min="6" max="6" width="15.33203125" style="0" customWidth="1"/>
    <col min="7" max="7" width="14.83203125" style="0" customWidth="1"/>
    <col min="8" max="8" width="14.66015625" style="0" customWidth="1"/>
  </cols>
  <sheetData>
    <row r="1" ht="16.5" customHeight="1">
      <c r="A1" s="14" t="s">
        <v>244</v>
      </c>
    </row>
    <row r="2" ht="16.5" customHeight="1">
      <c r="A2" s="15" t="s">
        <v>245</v>
      </c>
    </row>
    <row r="3" ht="16.5" customHeight="1">
      <c r="A3" s="16" t="s">
        <v>215</v>
      </c>
    </row>
    <row r="4" ht="12" customHeight="1">
      <c r="A4" s="17"/>
    </row>
    <row r="5" spans="1:8" ht="16.5" customHeight="1">
      <c r="A5" s="55" t="s">
        <v>0</v>
      </c>
      <c r="B5" s="56"/>
      <c r="C5" s="55" t="s">
        <v>1</v>
      </c>
      <c r="D5" s="59"/>
      <c r="E5" s="43" t="s">
        <v>2</v>
      </c>
      <c r="F5" s="61"/>
      <c r="G5" s="43" t="s">
        <v>3</v>
      </c>
      <c r="H5" s="44"/>
    </row>
    <row r="6" spans="1:8" ht="36" customHeight="1">
      <c r="A6" s="57"/>
      <c r="B6" s="58"/>
      <c r="C6" s="57"/>
      <c r="D6" s="60"/>
      <c r="E6" s="1" t="s">
        <v>4</v>
      </c>
      <c r="F6" s="2" t="s">
        <v>5</v>
      </c>
      <c r="G6" s="7" t="s">
        <v>6</v>
      </c>
      <c r="H6" s="3" t="s">
        <v>7</v>
      </c>
    </row>
    <row r="7" spans="1:8" ht="13.5" customHeight="1">
      <c r="A7" s="51">
        <v>6</v>
      </c>
      <c r="B7" s="52"/>
      <c r="C7" s="53" t="s">
        <v>11</v>
      </c>
      <c r="D7" s="54"/>
      <c r="E7" s="8">
        <v>279000</v>
      </c>
      <c r="F7" s="8">
        <v>15687.34</v>
      </c>
      <c r="G7" s="8">
        <v>252400</v>
      </c>
      <c r="H7" s="8">
        <v>252400</v>
      </c>
    </row>
    <row r="8" spans="1:8" ht="12.75" customHeight="1">
      <c r="A8" s="51">
        <v>60</v>
      </c>
      <c r="B8" s="52"/>
      <c r="C8" s="53" t="s">
        <v>13</v>
      </c>
      <c r="D8" s="54"/>
      <c r="E8" s="8">
        <v>18900</v>
      </c>
      <c r="F8" s="9">
        <v>0</v>
      </c>
      <c r="G8" s="8">
        <v>19500</v>
      </c>
      <c r="H8" s="8">
        <v>19500</v>
      </c>
    </row>
    <row r="9" spans="1:8" ht="12.75" customHeight="1">
      <c r="A9" s="51">
        <v>61</v>
      </c>
      <c r="B9" s="52"/>
      <c r="C9" s="53" t="s">
        <v>19</v>
      </c>
      <c r="D9" s="54"/>
      <c r="E9" s="8">
        <v>179000</v>
      </c>
      <c r="F9" s="9">
        <v>892.8</v>
      </c>
      <c r="G9" s="8">
        <v>176000</v>
      </c>
      <c r="H9" s="8">
        <v>176000</v>
      </c>
    </row>
    <row r="10" spans="1:8" ht="12.75" customHeight="1">
      <c r="A10" s="51">
        <v>62</v>
      </c>
      <c r="B10" s="52"/>
      <c r="C10" s="53" t="s">
        <v>115</v>
      </c>
      <c r="D10" s="54"/>
      <c r="E10" s="8">
        <v>46500</v>
      </c>
      <c r="F10" s="8">
        <v>14570.73</v>
      </c>
      <c r="G10" s="8">
        <v>26800</v>
      </c>
      <c r="H10" s="8">
        <v>26800</v>
      </c>
    </row>
    <row r="11" spans="1:8" ht="12.75" customHeight="1">
      <c r="A11" s="51">
        <v>63</v>
      </c>
      <c r="B11" s="52"/>
      <c r="C11" s="53" t="s">
        <v>135</v>
      </c>
      <c r="D11" s="54"/>
      <c r="E11" s="9">
        <v>500</v>
      </c>
      <c r="F11" s="9">
        <v>223.81</v>
      </c>
      <c r="G11" s="9">
        <v>200</v>
      </c>
      <c r="H11" s="9">
        <v>200</v>
      </c>
    </row>
    <row r="12" spans="1:8" ht="12.75" customHeight="1">
      <c r="A12" s="51">
        <v>64</v>
      </c>
      <c r="B12" s="52"/>
      <c r="C12" s="53" t="s">
        <v>25</v>
      </c>
      <c r="D12" s="54"/>
      <c r="E12" s="8">
        <v>4100</v>
      </c>
      <c r="F12" s="9">
        <v>0</v>
      </c>
      <c r="G12" s="8">
        <v>3300</v>
      </c>
      <c r="H12" s="8">
        <v>3300</v>
      </c>
    </row>
    <row r="13" spans="1:8" ht="12.75" customHeight="1">
      <c r="A13" s="51">
        <v>65</v>
      </c>
      <c r="B13" s="52"/>
      <c r="C13" s="53" t="s">
        <v>35</v>
      </c>
      <c r="D13" s="54"/>
      <c r="E13" s="9">
        <v>500</v>
      </c>
      <c r="F13" s="9">
        <v>0</v>
      </c>
      <c r="G13" s="9">
        <v>500</v>
      </c>
      <c r="H13" s="9">
        <v>500</v>
      </c>
    </row>
    <row r="14" spans="1:8" ht="12.75" customHeight="1">
      <c r="A14" s="51">
        <v>66</v>
      </c>
      <c r="B14" s="52"/>
      <c r="C14" s="53" t="s">
        <v>147</v>
      </c>
      <c r="D14" s="54"/>
      <c r="E14" s="8">
        <v>28500</v>
      </c>
      <c r="F14" s="9">
        <v>0</v>
      </c>
      <c r="G14" s="8">
        <v>25500</v>
      </c>
      <c r="H14" s="8">
        <v>25500</v>
      </c>
    </row>
    <row r="15" spans="1:8" ht="21" customHeight="1">
      <c r="A15" s="51">
        <v>67</v>
      </c>
      <c r="B15" s="52"/>
      <c r="C15" s="62" t="s">
        <v>216</v>
      </c>
      <c r="D15" s="63"/>
      <c r="E15" s="9">
        <v>500</v>
      </c>
      <c r="F15" s="9">
        <v>0</v>
      </c>
      <c r="G15" s="9">
        <v>300</v>
      </c>
      <c r="H15" s="9">
        <v>300</v>
      </c>
    </row>
    <row r="16" spans="1:8" ht="12.75" customHeight="1">
      <c r="A16" s="51">
        <v>68</v>
      </c>
      <c r="B16" s="52"/>
      <c r="C16" s="53" t="s">
        <v>47</v>
      </c>
      <c r="D16" s="54"/>
      <c r="E16" s="9">
        <v>500</v>
      </c>
      <c r="F16" s="9">
        <v>0</v>
      </c>
      <c r="G16" s="9">
        <v>300</v>
      </c>
      <c r="H16" s="9">
        <v>300</v>
      </c>
    </row>
    <row r="17" spans="1:8" ht="12.75" customHeight="1">
      <c r="A17" s="51">
        <v>7</v>
      </c>
      <c r="B17" s="52"/>
      <c r="C17" s="53" t="s">
        <v>171</v>
      </c>
      <c r="D17" s="54"/>
      <c r="E17" s="8">
        <v>44000</v>
      </c>
      <c r="F17" s="8">
        <v>2604</v>
      </c>
      <c r="G17" s="8">
        <v>12000</v>
      </c>
      <c r="H17" s="8">
        <v>12000</v>
      </c>
    </row>
    <row r="18" spans="1:8" ht="12.75" customHeight="1">
      <c r="A18" s="51">
        <v>71</v>
      </c>
      <c r="B18" s="52"/>
      <c r="C18" s="53" t="s">
        <v>173</v>
      </c>
      <c r="D18" s="54"/>
      <c r="E18" s="8">
        <v>44000</v>
      </c>
      <c r="F18" s="8">
        <v>2604</v>
      </c>
      <c r="G18" s="8">
        <v>12000</v>
      </c>
      <c r="H18" s="8">
        <v>12000</v>
      </c>
    </row>
    <row r="19" spans="1:8" ht="12.75" customHeight="1">
      <c r="A19" s="51">
        <v>73</v>
      </c>
      <c r="B19" s="52"/>
      <c r="C19" s="53" t="s">
        <v>217</v>
      </c>
      <c r="D19" s="54"/>
      <c r="E19" s="9">
        <v>0</v>
      </c>
      <c r="F19" s="9">
        <v>0</v>
      </c>
      <c r="G19" s="9">
        <v>0</v>
      </c>
      <c r="H19" s="9">
        <v>0</v>
      </c>
    </row>
    <row r="20" spans="1:8" ht="12.75" customHeight="1">
      <c r="A20" s="51">
        <v>74</v>
      </c>
      <c r="B20" s="52"/>
      <c r="C20" s="53" t="s">
        <v>218</v>
      </c>
      <c r="D20" s="54"/>
      <c r="E20" s="9">
        <v>0</v>
      </c>
      <c r="F20" s="9">
        <v>0</v>
      </c>
      <c r="G20" s="9">
        <v>0</v>
      </c>
      <c r="H20" s="9">
        <v>0</v>
      </c>
    </row>
    <row r="21" spans="1:8" ht="12.75" customHeight="1">
      <c r="A21" s="51">
        <v>75</v>
      </c>
      <c r="B21" s="52"/>
      <c r="C21" s="53" t="s">
        <v>219</v>
      </c>
      <c r="D21" s="54"/>
      <c r="E21" s="9">
        <v>0</v>
      </c>
      <c r="F21" s="9">
        <v>0</v>
      </c>
      <c r="G21" s="9">
        <v>0</v>
      </c>
      <c r="H21" s="9">
        <v>0</v>
      </c>
    </row>
    <row r="22" spans="1:8" ht="13.5" customHeight="1">
      <c r="A22" s="51">
        <v>8</v>
      </c>
      <c r="B22" s="52"/>
      <c r="C22" s="53" t="s">
        <v>53</v>
      </c>
      <c r="D22" s="54"/>
      <c r="E22" s="8">
        <v>10986.45</v>
      </c>
      <c r="F22" s="9">
        <v>0</v>
      </c>
      <c r="G22" s="8">
        <v>18000</v>
      </c>
      <c r="H22" s="8">
        <v>18000</v>
      </c>
    </row>
    <row r="23" spans="1:8" ht="12.75" customHeight="1">
      <c r="A23" s="51">
        <v>81</v>
      </c>
      <c r="B23" s="52"/>
      <c r="C23" s="53" t="s">
        <v>187</v>
      </c>
      <c r="D23" s="54"/>
      <c r="E23" s="8">
        <v>1986.45</v>
      </c>
      <c r="F23" s="9">
        <v>0</v>
      </c>
      <c r="G23" s="8">
        <v>2000</v>
      </c>
      <c r="H23" s="8">
        <v>2000</v>
      </c>
    </row>
    <row r="24" spans="1:8" ht="12.75" customHeight="1">
      <c r="A24" s="51">
        <v>82</v>
      </c>
      <c r="B24" s="52"/>
      <c r="C24" s="53" t="s">
        <v>55</v>
      </c>
      <c r="D24" s="54"/>
      <c r="E24" s="8">
        <v>9000</v>
      </c>
      <c r="F24" s="9">
        <v>0</v>
      </c>
      <c r="G24" s="8">
        <v>16000</v>
      </c>
      <c r="H24" s="8">
        <v>16000</v>
      </c>
    </row>
    <row r="25" spans="1:8" ht="21" customHeight="1">
      <c r="A25" s="51">
        <v>85</v>
      </c>
      <c r="B25" s="52"/>
      <c r="C25" s="62" t="s">
        <v>220</v>
      </c>
      <c r="D25" s="63"/>
      <c r="E25" s="9">
        <v>0</v>
      </c>
      <c r="F25" s="9">
        <v>0</v>
      </c>
      <c r="G25" s="9">
        <v>0</v>
      </c>
      <c r="H25" s="9">
        <v>0</v>
      </c>
    </row>
    <row r="26" spans="1:8" ht="12.75" customHeight="1">
      <c r="A26" s="51">
        <v>9</v>
      </c>
      <c r="B26" s="52"/>
      <c r="C26" s="53" t="s">
        <v>207</v>
      </c>
      <c r="D26" s="54"/>
      <c r="E26" s="8">
        <v>2751.7</v>
      </c>
      <c r="F26" s="9">
        <v>0</v>
      </c>
      <c r="G26" s="8">
        <v>114568.31</v>
      </c>
      <c r="H26" s="8">
        <v>114568.31</v>
      </c>
    </row>
    <row r="27" spans="1:8" ht="21" customHeight="1">
      <c r="A27" s="51">
        <v>91</v>
      </c>
      <c r="B27" s="52"/>
      <c r="C27" s="62" t="s">
        <v>221</v>
      </c>
      <c r="D27" s="63"/>
      <c r="E27" s="8">
        <v>2751.7</v>
      </c>
      <c r="F27" s="9">
        <v>0</v>
      </c>
      <c r="G27" s="8">
        <v>114568.31</v>
      </c>
      <c r="H27" s="8">
        <v>114568.31</v>
      </c>
    </row>
    <row r="28" spans="1:8" ht="9.75" customHeight="1">
      <c r="A28" s="64" t="s">
        <v>214</v>
      </c>
      <c r="B28" s="65"/>
      <c r="C28" s="65"/>
      <c r="D28" s="65"/>
      <c r="E28" s="8">
        <v>336738.15</v>
      </c>
      <c r="F28" s="8">
        <v>18291.34</v>
      </c>
      <c r="G28" s="8">
        <f>G26+G22+G17+G7</f>
        <v>396968.31</v>
      </c>
      <c r="H28" s="8">
        <f>H26+H22+H17+H7</f>
        <v>396968.31</v>
      </c>
    </row>
  </sheetData>
  <sheetProtection/>
  <mergeCells count="47">
    <mergeCell ref="A28:D28"/>
    <mergeCell ref="A25:B25"/>
    <mergeCell ref="C25:D25"/>
    <mergeCell ref="A26:B26"/>
    <mergeCell ref="C26:D26"/>
    <mergeCell ref="A27:B27"/>
    <mergeCell ref="C27:D27"/>
    <mergeCell ref="A21:B21"/>
    <mergeCell ref="C21:D21"/>
    <mergeCell ref="A22:B22"/>
    <mergeCell ref="C22:D22"/>
    <mergeCell ref="A23:B23"/>
    <mergeCell ref="C23:D23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13:B13"/>
    <mergeCell ref="C13:D13"/>
    <mergeCell ref="A14:B14"/>
    <mergeCell ref="C14:D14"/>
    <mergeCell ref="A15:B15"/>
    <mergeCell ref="C15:D15"/>
    <mergeCell ref="A16:B16"/>
    <mergeCell ref="C16:D16"/>
    <mergeCell ref="A9:B9"/>
    <mergeCell ref="C9:D9"/>
    <mergeCell ref="A10:B10"/>
    <mergeCell ref="C10:D10"/>
    <mergeCell ref="A11:B11"/>
    <mergeCell ref="C11:D11"/>
    <mergeCell ref="A12:B12"/>
    <mergeCell ref="C12:D12"/>
    <mergeCell ref="A5:B6"/>
    <mergeCell ref="C5:D6"/>
    <mergeCell ref="E5:F5"/>
    <mergeCell ref="G5:H5"/>
    <mergeCell ref="A7:B7"/>
    <mergeCell ref="C7:D7"/>
    <mergeCell ref="A8:B8"/>
    <mergeCell ref="C8:D8"/>
  </mergeCells>
  <printOptions/>
  <pageMargins left="0.24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8" sqref="E8"/>
    </sheetView>
  </sheetViews>
  <sheetFormatPr defaultColWidth="9.33203125" defaultRowHeight="12.75"/>
  <cols>
    <col min="1" max="1" width="6.83203125" style="32" customWidth="1"/>
    <col min="2" max="2" width="3.33203125" style="0" customWidth="1"/>
    <col min="3" max="3" width="38" style="0" customWidth="1"/>
    <col min="4" max="4" width="12.5" style="0" customWidth="1"/>
    <col min="5" max="5" width="15.5" style="32" customWidth="1"/>
  </cols>
  <sheetData>
    <row r="1" spans="1:5" s="34" customFormat="1" ht="16.5" customHeight="1">
      <c r="A1" s="33" t="s">
        <v>244</v>
      </c>
      <c r="E1" s="35"/>
    </row>
    <row r="2" ht="16.5" customHeight="1">
      <c r="A2" s="28" t="s">
        <v>246</v>
      </c>
    </row>
    <row r="3" ht="12" customHeight="1">
      <c r="A3" s="29"/>
    </row>
    <row r="4" spans="1:5" ht="12.75" customHeight="1">
      <c r="A4" s="66" t="s">
        <v>222</v>
      </c>
      <c r="B4" s="67"/>
      <c r="C4" s="67"/>
      <c r="D4" s="67"/>
      <c r="E4" s="36" t="s">
        <v>223</v>
      </c>
    </row>
    <row r="5" spans="1:5" ht="9.75" customHeight="1">
      <c r="A5" s="30">
        <v>0</v>
      </c>
      <c r="B5" s="68" t="s">
        <v>224</v>
      </c>
      <c r="C5" s="69"/>
      <c r="D5" s="69"/>
      <c r="E5" s="37">
        <v>14400</v>
      </c>
    </row>
    <row r="6" spans="1:5" ht="9.75" customHeight="1">
      <c r="A6" s="31">
        <v>15</v>
      </c>
      <c r="B6" s="68" t="s">
        <v>225</v>
      </c>
      <c r="C6" s="69"/>
      <c r="D6" s="69"/>
      <c r="E6" s="37">
        <v>268000</v>
      </c>
    </row>
    <row r="7" spans="1:5" ht="9.75" customHeight="1">
      <c r="A7" s="31">
        <v>90</v>
      </c>
      <c r="B7" s="68" t="s">
        <v>226</v>
      </c>
      <c r="C7" s="69"/>
      <c r="D7" s="69"/>
      <c r="E7" s="37">
        <v>114568.31</v>
      </c>
    </row>
    <row r="8" spans="1:5" ht="12.75" customHeight="1">
      <c r="A8" s="64" t="s">
        <v>227</v>
      </c>
      <c r="B8" s="65"/>
      <c r="C8" s="65"/>
      <c r="D8" s="65"/>
      <c r="E8" s="37">
        <f>E5+E6+E7</f>
        <v>396968.31</v>
      </c>
    </row>
  </sheetData>
  <sheetProtection/>
  <mergeCells count="5">
    <mergeCell ref="A8:D8"/>
    <mergeCell ref="A4:D4"/>
    <mergeCell ref="B5:D5"/>
    <mergeCell ref="B6:D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B15" sqref="B15"/>
    </sheetView>
  </sheetViews>
  <sheetFormatPr defaultColWidth="9.33203125" defaultRowHeight="12.75"/>
  <cols>
    <col min="1" max="1" width="9.5" style="0" customWidth="1"/>
    <col min="2" max="2" width="50" style="0" customWidth="1"/>
    <col min="3" max="3" width="17.16015625" style="0" customWidth="1"/>
    <col min="4" max="4" width="15.83203125" style="0" customWidth="1"/>
    <col min="5" max="5" width="17.5" style="0" customWidth="1"/>
    <col min="6" max="6" width="13.16015625" style="0" customWidth="1"/>
    <col min="7" max="7" width="18" style="32" customWidth="1"/>
  </cols>
  <sheetData>
    <row r="1" spans="1:7" s="34" customFormat="1" ht="16.5" customHeight="1">
      <c r="A1" s="38" t="s">
        <v>228</v>
      </c>
      <c r="G1" s="35"/>
    </row>
    <row r="2" ht="16.5" customHeight="1">
      <c r="A2" t="s">
        <v>247</v>
      </c>
    </row>
    <row r="3" spans="1:7" ht="16.5" customHeight="1">
      <c r="A3" s="47" t="s">
        <v>0</v>
      </c>
      <c r="B3" s="47" t="s">
        <v>1</v>
      </c>
      <c r="C3" s="72" t="s">
        <v>3</v>
      </c>
      <c r="D3" s="73"/>
      <c r="E3" s="55" t="s">
        <v>1</v>
      </c>
      <c r="F3" s="56"/>
      <c r="G3" s="39"/>
    </row>
    <row r="4" spans="1:7" ht="27" customHeight="1">
      <c r="A4" s="48"/>
      <c r="B4" s="48"/>
      <c r="C4" s="18" t="s">
        <v>6</v>
      </c>
      <c r="D4" s="19" t="s">
        <v>7</v>
      </c>
      <c r="E4" s="57"/>
      <c r="F4" s="58"/>
      <c r="G4" s="40" t="s">
        <v>7</v>
      </c>
    </row>
    <row r="5" spans="1:7" ht="24.75" customHeight="1">
      <c r="A5" s="20">
        <v>0</v>
      </c>
      <c r="B5" s="1" t="s">
        <v>229</v>
      </c>
      <c r="C5" s="8">
        <v>152500</v>
      </c>
      <c r="D5" s="8">
        <v>152500</v>
      </c>
      <c r="E5" s="70" t="s">
        <v>230</v>
      </c>
      <c r="F5" s="71"/>
      <c r="G5" s="41">
        <v>252400</v>
      </c>
    </row>
    <row r="6" spans="1:7" ht="24.75" customHeight="1">
      <c r="A6" s="20">
        <v>1</v>
      </c>
      <c r="B6" s="1" t="s">
        <v>231</v>
      </c>
      <c r="C6" s="9">
        <v>0</v>
      </c>
      <c r="D6" s="9">
        <v>0</v>
      </c>
      <c r="E6" s="70" t="s">
        <v>232</v>
      </c>
      <c r="F6" s="71"/>
      <c r="G6" s="41">
        <v>12000</v>
      </c>
    </row>
    <row r="7" spans="1:7" ht="24.75" customHeight="1">
      <c r="A7" s="20">
        <v>2</v>
      </c>
      <c r="B7" s="1" t="s">
        <v>233</v>
      </c>
      <c r="C7" s="9">
        <v>0</v>
      </c>
      <c r="D7" s="9">
        <v>0</v>
      </c>
      <c r="E7" s="70" t="s">
        <v>234</v>
      </c>
      <c r="F7" s="71"/>
      <c r="G7" s="41">
        <v>18000</v>
      </c>
    </row>
    <row r="8" spans="1:7" ht="24.75" customHeight="1">
      <c r="A8" s="20">
        <v>3</v>
      </c>
      <c r="B8" s="1" t="s">
        <v>235</v>
      </c>
      <c r="C8" s="9">
        <v>0</v>
      </c>
      <c r="D8" s="9">
        <v>0</v>
      </c>
      <c r="E8" s="70" t="s">
        <v>236</v>
      </c>
      <c r="F8" s="71"/>
      <c r="G8" s="41">
        <v>114568.31</v>
      </c>
    </row>
    <row r="9" spans="1:7" ht="25.5" customHeight="1">
      <c r="A9" s="20">
        <v>4</v>
      </c>
      <c r="B9" s="1" t="s">
        <v>237</v>
      </c>
      <c r="C9" s="8">
        <v>16000</v>
      </c>
      <c r="D9" s="8">
        <v>16000</v>
      </c>
      <c r="E9" s="74"/>
      <c r="F9" s="75"/>
      <c r="G9" s="78"/>
    </row>
    <row r="10" spans="1:7" ht="25.5" customHeight="1">
      <c r="A10" s="20">
        <v>5</v>
      </c>
      <c r="B10" s="1" t="s">
        <v>238</v>
      </c>
      <c r="C10" s="8">
        <v>228468.31</v>
      </c>
      <c r="D10" s="8">
        <v>228468.31</v>
      </c>
      <c r="E10" s="76"/>
      <c r="F10" s="77"/>
      <c r="G10" s="79"/>
    </row>
    <row r="11" spans="1:7" ht="27.75" customHeight="1">
      <c r="A11" s="64" t="s">
        <v>239</v>
      </c>
      <c r="B11" s="80"/>
      <c r="C11" s="8">
        <f>C5+C9+C10</f>
        <v>396968.31</v>
      </c>
      <c r="D11" s="8">
        <f>D5+D9+D10</f>
        <v>396968.31</v>
      </c>
      <c r="E11" s="81"/>
      <c r="F11" s="46"/>
      <c r="G11" s="42">
        <f>G5+G6+G7+G8</f>
        <v>396968.31</v>
      </c>
    </row>
    <row r="12" ht="12.75">
      <c r="G12"/>
    </row>
    <row r="13" spans="5:7" ht="12.75">
      <c r="E13" t="s">
        <v>248</v>
      </c>
      <c r="G13" t="s">
        <v>250</v>
      </c>
    </row>
    <row r="14" ht="12.75">
      <c r="G14"/>
    </row>
    <row r="15" ht="12.75">
      <c r="G15"/>
    </row>
    <row r="16" ht="12.75">
      <c r="G16"/>
    </row>
    <row r="17" spans="5:7" ht="12.75">
      <c r="E17" t="s">
        <v>249</v>
      </c>
      <c r="G17"/>
    </row>
    <row r="18" ht="12.75">
      <c r="G18"/>
    </row>
    <row r="19" ht="12.75">
      <c r="G19"/>
    </row>
    <row r="20" spans="5:7" ht="12.75">
      <c r="E20" t="s">
        <v>251</v>
      </c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</sheetData>
  <sheetProtection/>
  <mergeCells count="12">
    <mergeCell ref="E9:F10"/>
    <mergeCell ref="G9:G10"/>
    <mergeCell ref="A11:B11"/>
    <mergeCell ref="E11:F11"/>
    <mergeCell ref="A3:A4"/>
    <mergeCell ref="B3:B4"/>
    <mergeCell ref="C3:D3"/>
    <mergeCell ref="E3:F4"/>
    <mergeCell ref="E5:F5"/>
    <mergeCell ref="E6:F6"/>
    <mergeCell ref="E7:F7"/>
    <mergeCell ref="E8:F8"/>
  </mergeCells>
  <printOptions/>
  <pageMargins left="0.16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Crystal Reports ActiveX Designer - ITREP53.rpt</dc:title>
  <dc:subject/>
  <dc:creator>argyropoulos-dr</dc:creator>
  <cp:keywords/>
  <dc:description/>
  <cp:lastModifiedBy>user</cp:lastModifiedBy>
  <cp:lastPrinted>2017-06-12T09:17:55Z</cp:lastPrinted>
  <dcterms:created xsi:type="dcterms:W3CDTF">2016-11-21T16:12:29Z</dcterms:created>
  <dcterms:modified xsi:type="dcterms:W3CDTF">2017-06-30T07:48:48Z</dcterms:modified>
  <cp:category/>
  <cp:version/>
  <cp:contentType/>
  <cp:contentStatus/>
</cp:coreProperties>
</file>